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2019教师招聘成绩及入围体检名单" sheetId="1" r:id="rId1"/>
  </sheets>
  <externalReferences>
    <externalReference r:id="rId4"/>
  </externalReferences>
  <definedNames>
    <definedName name="_xlnm.Print_Titles" localSheetId="0">'2019教师招聘成绩及入围体检名单'!$1:$2</definedName>
    <definedName name="_xlnm._FilterDatabase" localSheetId="0" hidden="1">'2019教师招聘成绩及入围体检名单'!$B$2:$N$131</definedName>
  </definedNames>
  <calcPr fullCalcOnLoad="1"/>
</workbook>
</file>

<file path=xl/sharedStrings.xml><?xml version="1.0" encoding="utf-8"?>
<sst xmlns="http://schemas.openxmlformats.org/spreadsheetml/2006/main" count="428" uniqueCount="181">
  <si>
    <r>
      <t>2019</t>
    </r>
    <r>
      <rPr>
        <sz val="24"/>
        <rFont val="宋体"/>
        <family val="0"/>
      </rPr>
      <t>教师招聘综合成绩暨入围体检名单</t>
    </r>
  </si>
  <si>
    <t>序号</t>
  </si>
  <si>
    <t>姓名</t>
  </si>
  <si>
    <t>性别</t>
  </si>
  <si>
    <t>报考学科</t>
  </si>
  <si>
    <t>面试组别</t>
  </si>
  <si>
    <t>面试考号</t>
  </si>
  <si>
    <t>笔试总分</t>
  </si>
  <si>
    <t>50%
折算分数</t>
  </si>
  <si>
    <t>面试总分</t>
  </si>
  <si>
    <t>奖励分</t>
  </si>
  <si>
    <t>总分</t>
  </si>
  <si>
    <t>名次</t>
  </si>
  <si>
    <t>备注1</t>
  </si>
  <si>
    <t>备注2</t>
  </si>
  <si>
    <t>江丽萍</t>
  </si>
  <si>
    <t>女</t>
  </si>
  <si>
    <t>语文（中学）</t>
  </si>
  <si>
    <t>入围体检</t>
  </si>
  <si>
    <t>郑莎莎</t>
  </si>
  <si>
    <t>许丽仙</t>
  </si>
  <si>
    <t>朱思琪</t>
  </si>
  <si>
    <t>陆明浩</t>
  </si>
  <si>
    <t>男</t>
  </si>
  <si>
    <t>祝慧晨</t>
  </si>
  <si>
    <t>面试缺考</t>
  </si>
  <si>
    <t>徐凡凯</t>
  </si>
  <si>
    <t>语文（小学）</t>
  </si>
  <si>
    <t>曹欣彬</t>
  </si>
  <si>
    <t>朱可馨</t>
  </si>
  <si>
    <t>朱可欣</t>
  </si>
  <si>
    <t>杨苗玲</t>
  </si>
  <si>
    <t>胡矗</t>
  </si>
  <si>
    <t>郑勤芳</t>
  </si>
  <si>
    <t>张艺</t>
  </si>
  <si>
    <t>吕幸幸</t>
  </si>
  <si>
    <t>沈丹</t>
  </si>
  <si>
    <t>陈秀丹</t>
  </si>
  <si>
    <t>黄思思</t>
  </si>
  <si>
    <t>徐菁</t>
  </si>
  <si>
    <t>包博雅</t>
  </si>
  <si>
    <t>赵贝</t>
  </si>
  <si>
    <t>施晓捷</t>
  </si>
  <si>
    <t>姚哲祺</t>
  </si>
  <si>
    <t>李伟明</t>
  </si>
  <si>
    <t>徐畅</t>
  </si>
  <si>
    <t>张凯佳</t>
  </si>
  <si>
    <t>周武旭</t>
  </si>
  <si>
    <t>毛征键</t>
  </si>
  <si>
    <t>柳赐佳</t>
  </si>
  <si>
    <t>蓝刘肖</t>
  </si>
  <si>
    <t>林佳庆</t>
  </si>
  <si>
    <t>方渴</t>
  </si>
  <si>
    <t>徐鑫</t>
  </si>
  <si>
    <t>顾凌锋</t>
  </si>
  <si>
    <t>曾奎炎</t>
  </si>
  <si>
    <t>蓝东</t>
  </si>
  <si>
    <t>祝莹</t>
  </si>
  <si>
    <t>信息技术</t>
  </si>
  <si>
    <t>童力</t>
  </si>
  <si>
    <t>章恒康</t>
  </si>
  <si>
    <t>曾姣</t>
  </si>
  <si>
    <t>叶灏</t>
  </si>
  <si>
    <t>朱国辉</t>
  </si>
  <si>
    <t>王飞飞</t>
  </si>
  <si>
    <t>数学（小学）</t>
  </si>
  <si>
    <t>戎珊珊</t>
  </si>
  <si>
    <t>蒋妙</t>
  </si>
  <si>
    <t>杨洋</t>
  </si>
  <si>
    <t>杨美元</t>
  </si>
  <si>
    <t>陈晓媛</t>
  </si>
  <si>
    <t>方凌霞</t>
  </si>
  <si>
    <t>魏焕梅</t>
  </si>
  <si>
    <t>翁静</t>
  </si>
  <si>
    <t>项小咪</t>
  </si>
  <si>
    <t>谢会会</t>
  </si>
  <si>
    <t>李晓婧</t>
  </si>
  <si>
    <t>诸葛婉心</t>
  </si>
  <si>
    <t>章微</t>
  </si>
  <si>
    <t>徐梦玲</t>
  </si>
  <si>
    <t>政治（高中）</t>
  </si>
  <si>
    <t>倪赛</t>
  </si>
  <si>
    <t>陈晓欢</t>
  </si>
  <si>
    <t>地理（高中）</t>
  </si>
  <si>
    <t>赵嘉琪</t>
  </si>
  <si>
    <t>毛小丽</t>
  </si>
  <si>
    <t>英语（中学）</t>
  </si>
  <si>
    <t>马鸣</t>
  </si>
  <si>
    <t>阎豪</t>
  </si>
  <si>
    <t>唐李科</t>
  </si>
  <si>
    <t>张晓兰</t>
  </si>
  <si>
    <t>英语（小学）</t>
  </si>
  <si>
    <t>陈英</t>
  </si>
  <si>
    <t>舒飘飘</t>
  </si>
  <si>
    <t>张浩建</t>
  </si>
  <si>
    <t>陶晓桂</t>
  </si>
  <si>
    <t>唐寅进</t>
  </si>
  <si>
    <t>楼超华</t>
  </si>
  <si>
    <t>张格</t>
  </si>
  <si>
    <t>施祖俊</t>
  </si>
  <si>
    <t>科学（初中）</t>
  </si>
  <si>
    <t>王文杰</t>
  </si>
  <si>
    <t>王利敏</t>
  </si>
  <si>
    <t>艾路青</t>
  </si>
  <si>
    <t>胡青山</t>
  </si>
  <si>
    <t>陈圣运</t>
  </si>
  <si>
    <t>宋佳欢</t>
  </si>
  <si>
    <t>数学（中学）</t>
  </si>
  <si>
    <t>陈曼</t>
  </si>
  <si>
    <t>包晅</t>
  </si>
  <si>
    <t>胡旭晨</t>
  </si>
  <si>
    <t>方剑飞</t>
  </si>
  <si>
    <t>邵裕</t>
  </si>
  <si>
    <t>柳宗佳</t>
  </si>
  <si>
    <t>胡桂斌</t>
  </si>
  <si>
    <t>方星校</t>
  </si>
  <si>
    <t>薛毅</t>
  </si>
  <si>
    <t>毛李宁</t>
  </si>
  <si>
    <t>周凌泽</t>
  </si>
  <si>
    <t>潘彦斌</t>
  </si>
  <si>
    <t>倪康</t>
  </si>
  <si>
    <t>陈马萍</t>
  </si>
  <si>
    <t>小学音乐</t>
  </si>
  <si>
    <t>59</t>
  </si>
  <si>
    <t>蔡伊伊</t>
  </si>
  <si>
    <t>56</t>
  </si>
  <si>
    <t>王瑜</t>
  </si>
  <si>
    <t>39</t>
  </si>
  <si>
    <t>吴展宏</t>
  </si>
  <si>
    <t>29</t>
  </si>
  <si>
    <t>沈煜</t>
  </si>
  <si>
    <t>小学体育</t>
  </si>
  <si>
    <t>63</t>
  </si>
  <si>
    <t>金璐瑶</t>
  </si>
  <si>
    <t>51</t>
  </si>
  <si>
    <t>张科峰</t>
  </si>
  <si>
    <t>43</t>
  </si>
  <si>
    <t>潘兰英</t>
  </si>
  <si>
    <t>46</t>
  </si>
  <si>
    <t>楼佳俊</t>
  </si>
  <si>
    <t>41</t>
  </si>
  <si>
    <t>陈应仁</t>
  </si>
  <si>
    <t>37</t>
  </si>
  <si>
    <t>叶晶晶</t>
  </si>
  <si>
    <t>小学美术</t>
  </si>
  <si>
    <t>61</t>
  </si>
  <si>
    <t>唐嘉赞</t>
  </si>
  <si>
    <t>58</t>
  </si>
  <si>
    <t>沈帆</t>
  </si>
  <si>
    <t>57</t>
  </si>
  <si>
    <t>胡妍雯</t>
  </si>
  <si>
    <t>钱成侠</t>
  </si>
  <si>
    <t>郑燕熔</t>
  </si>
  <si>
    <t>62</t>
  </si>
  <si>
    <t>仇一峰</t>
  </si>
  <si>
    <t>54</t>
  </si>
  <si>
    <t>李紫薇</t>
  </si>
  <si>
    <t>学前教育</t>
  </si>
  <si>
    <t>全日制专科</t>
  </si>
  <si>
    <t>江丽霞</t>
  </si>
  <si>
    <t>范燕婷</t>
  </si>
  <si>
    <t>应届全日制专科</t>
  </si>
  <si>
    <t>张玲</t>
  </si>
  <si>
    <t>岳佳嫦</t>
  </si>
  <si>
    <t>方汝英</t>
  </si>
  <si>
    <t>倪淑芬</t>
  </si>
  <si>
    <t>应婕</t>
  </si>
  <si>
    <t>全日制本科</t>
  </si>
  <si>
    <t>夏荭秀</t>
  </si>
  <si>
    <t>金蓓蕾</t>
  </si>
  <si>
    <t>应届全日制本科</t>
  </si>
  <si>
    <t>徐怡</t>
  </si>
  <si>
    <t>吴洁</t>
  </si>
  <si>
    <t>钱露颖</t>
  </si>
  <si>
    <t>廖彩霞</t>
  </si>
  <si>
    <t>童慧</t>
  </si>
  <si>
    <t>金莉艳</t>
  </si>
  <si>
    <t>张双吉</t>
  </si>
  <si>
    <t>汪丽萍</t>
  </si>
  <si>
    <t>毛海霞</t>
  </si>
  <si>
    <t>胡静斐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</si>
</sst>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0"/>
      <name val="宋体"/>
      <family val="0"/>
    </font>
    <font>
      <sz val="24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24"/>
      <name val="宋体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2" fillId="0" borderId="8" applyNumberFormat="0" applyFill="0" applyAlignment="0" applyProtection="0"/>
    <xf numFmtId="0" fontId="11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63" applyBorder="1" applyAlignment="1" applyProtection="1">
      <alignment horizontal="center" vertical="center" shrinkToFit="1"/>
      <protection locked="0"/>
    </xf>
    <xf numFmtId="0" fontId="3" fillId="0" borderId="10" xfId="64" applyFont="1" applyBorder="1" applyAlignment="1" applyProtection="1">
      <alignment horizontal="center" vertical="center" shrinkToFit="1"/>
      <protection locked="0"/>
    </xf>
    <xf numFmtId="0" fontId="3" fillId="0" borderId="10" xfId="64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9992;&#25143;&#30446;&#24405;\documents\tencent%20files\894518670\filerecv\&#25253;&#21517;&#27719;&#24635;2019.(2)%20&#33258;&#32771;&#211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学教师"/>
      <sheetName val="小学教师"/>
      <sheetName val="学前教育"/>
    </sheetNames>
    <sheetDataSet>
      <sheetData sheetId="1">
        <row r="3">
          <cell r="C3" t="str">
            <v>包博雅</v>
          </cell>
          <cell r="D3" t="str">
            <v>女</v>
          </cell>
          <cell r="E3" t="str">
            <v>小学语文</v>
          </cell>
        </row>
        <row r="4">
          <cell r="C4" t="str">
            <v>曹欣彬</v>
          </cell>
          <cell r="D4" t="str">
            <v>女</v>
          </cell>
          <cell r="E4" t="str">
            <v>小学语文</v>
          </cell>
        </row>
        <row r="5">
          <cell r="C5" t="str">
            <v>曾奎炎</v>
          </cell>
          <cell r="D5" t="str">
            <v>男</v>
          </cell>
          <cell r="E5" t="str">
            <v>小学语文</v>
          </cell>
        </row>
        <row r="6">
          <cell r="C6" t="str">
            <v>曾一涛</v>
          </cell>
          <cell r="D6" t="str">
            <v>女</v>
          </cell>
          <cell r="E6" t="str">
            <v>小学语文</v>
          </cell>
        </row>
        <row r="7">
          <cell r="C7" t="str">
            <v>陈翎</v>
          </cell>
          <cell r="D7" t="str">
            <v>女</v>
          </cell>
          <cell r="E7" t="str">
            <v>小学语文</v>
          </cell>
        </row>
        <row r="8">
          <cell r="C8" t="str">
            <v>陈秀丹</v>
          </cell>
          <cell r="D8" t="str">
            <v>女</v>
          </cell>
          <cell r="E8" t="str">
            <v>小学语文</v>
          </cell>
        </row>
        <row r="9">
          <cell r="C9" t="str">
            <v>陈仪婉</v>
          </cell>
          <cell r="D9" t="str">
            <v>女</v>
          </cell>
          <cell r="E9" t="str">
            <v>小学语文</v>
          </cell>
        </row>
        <row r="10">
          <cell r="C10" t="str">
            <v>陈莹</v>
          </cell>
          <cell r="D10" t="str">
            <v>女</v>
          </cell>
          <cell r="E10" t="str">
            <v>小学语文</v>
          </cell>
        </row>
        <row r="11">
          <cell r="C11" t="str">
            <v>戴亚甜</v>
          </cell>
          <cell r="D11" t="str">
            <v>女</v>
          </cell>
          <cell r="E11" t="str">
            <v>小学语文</v>
          </cell>
        </row>
        <row r="12">
          <cell r="C12" t="str">
            <v>董歆怡</v>
          </cell>
          <cell r="D12" t="str">
            <v>女</v>
          </cell>
          <cell r="E12" t="str">
            <v>小学语文</v>
          </cell>
        </row>
        <row r="13">
          <cell r="C13" t="str">
            <v>范俊云</v>
          </cell>
          <cell r="D13" t="str">
            <v>男</v>
          </cell>
          <cell r="E13" t="str">
            <v>小学语文</v>
          </cell>
        </row>
        <row r="14">
          <cell r="C14" t="str">
            <v>范苏琪</v>
          </cell>
          <cell r="D14" t="str">
            <v>女</v>
          </cell>
          <cell r="E14" t="str">
            <v>小学语文</v>
          </cell>
        </row>
        <row r="15">
          <cell r="C15" t="str">
            <v>方安诺</v>
          </cell>
          <cell r="D15" t="str">
            <v>女</v>
          </cell>
          <cell r="E15" t="str">
            <v>小学语文</v>
          </cell>
        </row>
        <row r="16">
          <cell r="C16" t="str">
            <v>方才</v>
          </cell>
          <cell r="D16" t="str">
            <v>男</v>
          </cell>
          <cell r="E16" t="str">
            <v>小学语文</v>
          </cell>
        </row>
        <row r="17">
          <cell r="C17" t="str">
            <v>方渴</v>
          </cell>
          <cell r="D17" t="str">
            <v>男</v>
          </cell>
          <cell r="E17" t="str">
            <v>小学语文</v>
          </cell>
        </row>
        <row r="18">
          <cell r="C18" t="str">
            <v>方童琦</v>
          </cell>
          <cell r="D18" t="str">
            <v>女</v>
          </cell>
          <cell r="E18" t="str">
            <v>小学语文</v>
          </cell>
        </row>
        <row r="19">
          <cell r="C19" t="str">
            <v>顾凌锋</v>
          </cell>
          <cell r="D19" t="str">
            <v>男</v>
          </cell>
          <cell r="E19" t="str">
            <v>小学语文</v>
          </cell>
        </row>
        <row r="20">
          <cell r="C20" t="str">
            <v>韩瑗瑗</v>
          </cell>
          <cell r="D20" t="str">
            <v>女</v>
          </cell>
          <cell r="E20" t="str">
            <v>小学语文</v>
          </cell>
        </row>
        <row r="21">
          <cell r="C21" t="str">
            <v>何碧静</v>
          </cell>
          <cell r="D21" t="str">
            <v>女</v>
          </cell>
          <cell r="E21" t="str">
            <v>小学语文</v>
          </cell>
        </row>
        <row r="22">
          <cell r="C22" t="str">
            <v>何鹏菲</v>
          </cell>
          <cell r="D22" t="str">
            <v>女</v>
          </cell>
          <cell r="E22" t="str">
            <v>小学语文</v>
          </cell>
        </row>
        <row r="23">
          <cell r="C23" t="str">
            <v>胡矗</v>
          </cell>
          <cell r="D23" t="str">
            <v>女</v>
          </cell>
          <cell r="E23" t="str">
            <v>小学语文</v>
          </cell>
        </row>
        <row r="24">
          <cell r="C24" t="str">
            <v>胡丹华</v>
          </cell>
          <cell r="D24" t="str">
            <v>女</v>
          </cell>
          <cell r="E24" t="str">
            <v>小学语文</v>
          </cell>
        </row>
        <row r="25">
          <cell r="C25" t="str">
            <v>胡晗</v>
          </cell>
          <cell r="D25" t="str">
            <v>女</v>
          </cell>
          <cell r="E25" t="str">
            <v>小学语文</v>
          </cell>
        </row>
        <row r="26">
          <cell r="C26" t="str">
            <v>胡佳璐</v>
          </cell>
          <cell r="D26" t="str">
            <v>女</v>
          </cell>
          <cell r="E26" t="str">
            <v>小学语文</v>
          </cell>
        </row>
        <row r="27">
          <cell r="C27" t="str">
            <v>胡静怡</v>
          </cell>
          <cell r="D27" t="str">
            <v>女</v>
          </cell>
          <cell r="E27" t="str">
            <v>小学语文</v>
          </cell>
        </row>
        <row r="28">
          <cell r="C28" t="str">
            <v>胡予潇</v>
          </cell>
          <cell r="D28" t="str">
            <v>女</v>
          </cell>
          <cell r="E28" t="str">
            <v>小学语文</v>
          </cell>
        </row>
        <row r="29">
          <cell r="C29" t="str">
            <v>黄思思</v>
          </cell>
          <cell r="D29" t="str">
            <v>女</v>
          </cell>
          <cell r="E29" t="str">
            <v>小学语文</v>
          </cell>
        </row>
        <row r="30">
          <cell r="C30" t="str">
            <v>黄伟梅</v>
          </cell>
          <cell r="D30" t="str">
            <v>女</v>
          </cell>
          <cell r="E30" t="str">
            <v>小学语文</v>
          </cell>
        </row>
        <row r="31">
          <cell r="C31" t="str">
            <v>贾旭彤</v>
          </cell>
          <cell r="D31" t="str">
            <v>女</v>
          </cell>
          <cell r="E31" t="str">
            <v>小学语文</v>
          </cell>
        </row>
        <row r="32">
          <cell r="C32" t="str">
            <v>姜佳乐</v>
          </cell>
          <cell r="D32" t="str">
            <v>女</v>
          </cell>
          <cell r="E32" t="str">
            <v>小学语文</v>
          </cell>
        </row>
        <row r="33">
          <cell r="C33" t="str">
            <v>蒋丽肖</v>
          </cell>
          <cell r="D33" t="str">
            <v>女</v>
          </cell>
          <cell r="E33" t="str">
            <v>小学语文</v>
          </cell>
        </row>
        <row r="34">
          <cell r="C34" t="str">
            <v>金佶妮</v>
          </cell>
          <cell r="D34" t="str">
            <v>女</v>
          </cell>
          <cell r="E34" t="str">
            <v>小学语文</v>
          </cell>
        </row>
        <row r="35">
          <cell r="C35" t="str">
            <v>金秀君</v>
          </cell>
          <cell r="D35" t="str">
            <v>女</v>
          </cell>
          <cell r="E35" t="str">
            <v>小学语文</v>
          </cell>
        </row>
        <row r="36">
          <cell r="C36" t="str">
            <v>金银燕</v>
          </cell>
          <cell r="D36" t="str">
            <v>女</v>
          </cell>
          <cell r="E36" t="str">
            <v>小学语文</v>
          </cell>
        </row>
        <row r="37">
          <cell r="C37" t="str">
            <v>金缘 </v>
          </cell>
          <cell r="D37" t="str">
            <v>女</v>
          </cell>
          <cell r="E37" t="str">
            <v>小学语文</v>
          </cell>
        </row>
        <row r="38">
          <cell r="C38" t="str">
            <v>柯娟</v>
          </cell>
          <cell r="D38" t="str">
            <v>女</v>
          </cell>
          <cell r="E38" t="str">
            <v>小学语文</v>
          </cell>
        </row>
        <row r="39">
          <cell r="C39" t="str">
            <v>蓝斌</v>
          </cell>
          <cell r="D39" t="str">
            <v>男</v>
          </cell>
          <cell r="E39" t="str">
            <v>小学语文</v>
          </cell>
        </row>
        <row r="40">
          <cell r="C40" t="str">
            <v>蓝东</v>
          </cell>
          <cell r="D40" t="str">
            <v>男</v>
          </cell>
          <cell r="E40" t="str">
            <v>小学语文</v>
          </cell>
        </row>
        <row r="41">
          <cell r="C41" t="str">
            <v>蓝刘肖</v>
          </cell>
          <cell r="D41" t="str">
            <v>男</v>
          </cell>
          <cell r="E41" t="str">
            <v>小学语文</v>
          </cell>
        </row>
        <row r="42">
          <cell r="C42" t="str">
            <v>蓝王菁</v>
          </cell>
          <cell r="D42" t="str">
            <v>女</v>
          </cell>
          <cell r="E42" t="str">
            <v>小学语文</v>
          </cell>
        </row>
        <row r="43">
          <cell r="C43" t="str">
            <v>雷霁虹</v>
          </cell>
          <cell r="D43" t="str">
            <v>女</v>
          </cell>
          <cell r="E43" t="str">
            <v>小学语文</v>
          </cell>
        </row>
        <row r="44">
          <cell r="C44" t="str">
            <v>李卉</v>
          </cell>
          <cell r="D44" t="str">
            <v>女</v>
          </cell>
          <cell r="E44" t="str">
            <v>小学语文</v>
          </cell>
        </row>
        <row r="45">
          <cell r="C45" t="str">
            <v>李萌</v>
          </cell>
          <cell r="D45" t="str">
            <v>女</v>
          </cell>
          <cell r="E45" t="str">
            <v>小学语文</v>
          </cell>
        </row>
        <row r="46">
          <cell r="C46" t="str">
            <v>李伟明</v>
          </cell>
          <cell r="D46" t="str">
            <v>男</v>
          </cell>
          <cell r="E46" t="str">
            <v>小学语文</v>
          </cell>
        </row>
        <row r="47">
          <cell r="C47" t="str">
            <v>郦梦婷</v>
          </cell>
          <cell r="D47" t="str">
            <v>女</v>
          </cell>
          <cell r="E47" t="str">
            <v>小学语文</v>
          </cell>
        </row>
        <row r="48">
          <cell r="C48" t="str">
            <v>林佳庆</v>
          </cell>
          <cell r="D48" t="str">
            <v>男</v>
          </cell>
          <cell r="E48" t="str">
            <v>小学语文</v>
          </cell>
        </row>
        <row r="49">
          <cell r="C49" t="str">
            <v>刘邵秀</v>
          </cell>
          <cell r="D49" t="str">
            <v>女</v>
          </cell>
          <cell r="E49" t="str">
            <v>小学语文</v>
          </cell>
        </row>
        <row r="50">
          <cell r="C50" t="str">
            <v>刘婷</v>
          </cell>
          <cell r="D50" t="str">
            <v>女</v>
          </cell>
          <cell r="E50" t="str">
            <v>小学语文</v>
          </cell>
        </row>
        <row r="51">
          <cell r="C51" t="str">
            <v>柳赐佳</v>
          </cell>
          <cell r="D51" t="str">
            <v>男</v>
          </cell>
          <cell r="E51" t="str">
            <v>小学语文</v>
          </cell>
        </row>
        <row r="52">
          <cell r="C52" t="str">
            <v>柳倩</v>
          </cell>
          <cell r="D52" t="str">
            <v>女</v>
          </cell>
          <cell r="E52" t="str">
            <v>小学语文</v>
          </cell>
        </row>
        <row r="53">
          <cell r="C53" t="str">
            <v>龙晓琴</v>
          </cell>
          <cell r="D53" t="str">
            <v>女</v>
          </cell>
          <cell r="E53" t="str">
            <v>小学语文</v>
          </cell>
        </row>
        <row r="54">
          <cell r="C54" t="str">
            <v>卢婉婷</v>
          </cell>
          <cell r="D54" t="str">
            <v>女</v>
          </cell>
          <cell r="E54" t="str">
            <v>小学语文</v>
          </cell>
        </row>
        <row r="55">
          <cell r="C55" t="str">
            <v>陆云洁</v>
          </cell>
          <cell r="D55" t="str">
            <v>女</v>
          </cell>
          <cell r="E55" t="str">
            <v>小学语文</v>
          </cell>
        </row>
        <row r="56">
          <cell r="C56" t="str">
            <v>吕若怡</v>
          </cell>
          <cell r="D56" t="str">
            <v>女</v>
          </cell>
          <cell r="E56" t="str">
            <v>小学语文</v>
          </cell>
        </row>
        <row r="57">
          <cell r="C57" t="str">
            <v>吕幸幸</v>
          </cell>
          <cell r="D57" t="str">
            <v>女 </v>
          </cell>
          <cell r="E57" t="str">
            <v>小学语文</v>
          </cell>
        </row>
        <row r="58">
          <cell r="C58" t="str">
            <v>毛冬冬</v>
          </cell>
          <cell r="D58" t="str">
            <v>女</v>
          </cell>
          <cell r="E58" t="str">
            <v>小学语文</v>
          </cell>
        </row>
        <row r="59">
          <cell r="C59" t="str">
            <v>毛征键</v>
          </cell>
          <cell r="D59" t="str">
            <v>男</v>
          </cell>
          <cell r="E59" t="str">
            <v>小学语文</v>
          </cell>
        </row>
        <row r="60">
          <cell r="C60" t="str">
            <v>米冬娟</v>
          </cell>
          <cell r="D60" t="str">
            <v>女</v>
          </cell>
          <cell r="E60" t="str">
            <v>小学语文</v>
          </cell>
        </row>
        <row r="61">
          <cell r="C61" t="str">
            <v>倪萍</v>
          </cell>
          <cell r="D61" t="str">
            <v>女</v>
          </cell>
          <cell r="E61" t="str">
            <v>小学语文</v>
          </cell>
        </row>
        <row r="62">
          <cell r="C62" t="str">
            <v>倪亿</v>
          </cell>
          <cell r="D62" t="str">
            <v>女</v>
          </cell>
          <cell r="E62" t="str">
            <v>小学语文</v>
          </cell>
        </row>
        <row r="63">
          <cell r="C63" t="str">
            <v>倪颖</v>
          </cell>
          <cell r="D63" t="str">
            <v>女</v>
          </cell>
          <cell r="E63" t="str">
            <v>小学语文</v>
          </cell>
        </row>
        <row r="64">
          <cell r="C64" t="str">
            <v>潘靖雯</v>
          </cell>
          <cell r="D64" t="str">
            <v>女</v>
          </cell>
          <cell r="E64" t="str">
            <v>小学语文</v>
          </cell>
        </row>
        <row r="65">
          <cell r="C65" t="str">
            <v>钱灿</v>
          </cell>
          <cell r="D65" t="str">
            <v>女</v>
          </cell>
          <cell r="E65" t="str">
            <v>小学语文</v>
          </cell>
        </row>
        <row r="66">
          <cell r="C66" t="str">
            <v>钱乐</v>
          </cell>
          <cell r="D66" t="str">
            <v>女</v>
          </cell>
          <cell r="E66" t="str">
            <v>小学语文</v>
          </cell>
        </row>
        <row r="67">
          <cell r="C67" t="str">
            <v>钱思</v>
          </cell>
          <cell r="D67" t="str">
            <v>女</v>
          </cell>
          <cell r="E67" t="str">
            <v>小学语文</v>
          </cell>
        </row>
        <row r="68">
          <cell r="C68" t="str">
            <v>任佳蕊</v>
          </cell>
          <cell r="D68" t="str">
            <v>女</v>
          </cell>
          <cell r="E68" t="str">
            <v>小学语文</v>
          </cell>
        </row>
        <row r="69">
          <cell r="C69" t="str">
            <v>沈丹</v>
          </cell>
          <cell r="D69" t="str">
            <v>女</v>
          </cell>
          <cell r="E69" t="str">
            <v>小学语文</v>
          </cell>
        </row>
        <row r="70">
          <cell r="C70" t="str">
            <v>沈子婷</v>
          </cell>
          <cell r="D70" t="str">
            <v>女</v>
          </cell>
          <cell r="E70" t="str">
            <v>小学语文</v>
          </cell>
        </row>
        <row r="71">
          <cell r="C71" t="str">
            <v>盛梦欢</v>
          </cell>
          <cell r="D71" t="str">
            <v>女</v>
          </cell>
          <cell r="E71" t="str">
            <v>小学语文</v>
          </cell>
        </row>
        <row r="72">
          <cell r="C72" t="str">
            <v>盛颖</v>
          </cell>
          <cell r="D72" t="str">
            <v>女</v>
          </cell>
          <cell r="E72" t="str">
            <v>小学语文</v>
          </cell>
        </row>
        <row r="73">
          <cell r="C73" t="str">
            <v>施晓捷</v>
          </cell>
          <cell r="D73" t="str">
            <v>男</v>
          </cell>
          <cell r="E73" t="str">
            <v>小学语文</v>
          </cell>
        </row>
        <row r="74">
          <cell r="C74" t="str">
            <v>宋一勤</v>
          </cell>
          <cell r="D74" t="str">
            <v>女</v>
          </cell>
          <cell r="E74" t="str">
            <v>小学语文</v>
          </cell>
        </row>
        <row r="75">
          <cell r="C75" t="str">
            <v>孙瑞敏</v>
          </cell>
          <cell r="D75" t="str">
            <v>女</v>
          </cell>
          <cell r="E75" t="str">
            <v>小学语文</v>
          </cell>
        </row>
        <row r="76">
          <cell r="C76" t="str">
            <v>孙鑫鑫</v>
          </cell>
          <cell r="D76" t="str">
            <v>女</v>
          </cell>
          <cell r="E76" t="str">
            <v>小学语文</v>
          </cell>
        </row>
        <row r="77">
          <cell r="C77" t="str">
            <v>汤佰纳</v>
          </cell>
          <cell r="D77" t="str">
            <v>女</v>
          </cell>
          <cell r="E77" t="str">
            <v>小学语文</v>
          </cell>
        </row>
        <row r="78">
          <cell r="C78" t="str">
            <v>汤莉</v>
          </cell>
          <cell r="D78" t="str">
            <v>女</v>
          </cell>
          <cell r="E78" t="str">
            <v>小学语文</v>
          </cell>
        </row>
        <row r="79">
          <cell r="C79" t="str">
            <v>唐晓庆</v>
          </cell>
          <cell r="D79" t="str">
            <v>女</v>
          </cell>
          <cell r="E79" t="str">
            <v>小学语文</v>
          </cell>
        </row>
        <row r="80">
          <cell r="C80" t="str">
            <v>童桐</v>
          </cell>
          <cell r="D80" t="str">
            <v>女</v>
          </cell>
          <cell r="E80" t="str">
            <v>小学语文</v>
          </cell>
        </row>
        <row r="81">
          <cell r="C81" t="str">
            <v>童月妃</v>
          </cell>
          <cell r="D81" t="str">
            <v>女</v>
          </cell>
          <cell r="E81" t="str">
            <v>小学语文</v>
          </cell>
        </row>
        <row r="82">
          <cell r="C82" t="str">
            <v>汪剑飞</v>
          </cell>
          <cell r="D82" t="str">
            <v>女</v>
          </cell>
          <cell r="E82" t="str">
            <v>小学语文</v>
          </cell>
        </row>
        <row r="83">
          <cell r="C83" t="str">
            <v>王敏姿</v>
          </cell>
          <cell r="D83" t="str">
            <v>女</v>
          </cell>
          <cell r="E83" t="str">
            <v>小学语文</v>
          </cell>
        </row>
        <row r="84">
          <cell r="C84" t="str">
            <v>王群</v>
          </cell>
          <cell r="D84" t="str">
            <v>女</v>
          </cell>
          <cell r="E84" t="str">
            <v>小学语文</v>
          </cell>
        </row>
        <row r="85">
          <cell r="C85" t="str">
            <v>王胜捷</v>
          </cell>
          <cell r="D85" t="str">
            <v>女</v>
          </cell>
          <cell r="E85" t="str">
            <v>小学语文</v>
          </cell>
        </row>
        <row r="86">
          <cell r="C86" t="str">
            <v>王笑</v>
          </cell>
          <cell r="D86" t="str">
            <v>女</v>
          </cell>
          <cell r="E86" t="str">
            <v>小学语文</v>
          </cell>
        </row>
        <row r="87">
          <cell r="C87" t="str">
            <v>吴晨颖</v>
          </cell>
          <cell r="D87" t="str">
            <v>女</v>
          </cell>
          <cell r="E87" t="str">
            <v>小学语文</v>
          </cell>
        </row>
        <row r="88">
          <cell r="C88" t="str">
            <v>吴婷</v>
          </cell>
          <cell r="D88" t="str">
            <v>女</v>
          </cell>
          <cell r="E88" t="str">
            <v>小学语文</v>
          </cell>
        </row>
        <row r="89">
          <cell r="C89" t="str">
            <v>伍莹莹</v>
          </cell>
          <cell r="D89" t="str">
            <v>女</v>
          </cell>
          <cell r="E89" t="str">
            <v>小学语文</v>
          </cell>
        </row>
        <row r="90">
          <cell r="C90" t="str">
            <v>徐畅</v>
          </cell>
          <cell r="D90" t="str">
            <v>男</v>
          </cell>
          <cell r="E90" t="str">
            <v>小学语文</v>
          </cell>
        </row>
        <row r="91">
          <cell r="C91" t="str">
            <v>徐凡凯</v>
          </cell>
          <cell r="D91" t="str">
            <v>女</v>
          </cell>
          <cell r="E91" t="str">
            <v>小学语文</v>
          </cell>
        </row>
        <row r="92">
          <cell r="C92" t="str">
            <v>徐菁</v>
          </cell>
          <cell r="D92" t="str">
            <v>女</v>
          </cell>
          <cell r="E92" t="str">
            <v>小学语文</v>
          </cell>
        </row>
        <row r="93">
          <cell r="C93" t="str">
            <v>徐蕾</v>
          </cell>
          <cell r="D93" t="str">
            <v>女</v>
          </cell>
          <cell r="E93" t="str">
            <v>小学语文</v>
          </cell>
        </row>
        <row r="94">
          <cell r="C94" t="str">
            <v>徐敏</v>
          </cell>
          <cell r="D94" t="str">
            <v>女</v>
          </cell>
          <cell r="E94" t="str">
            <v>小学语文</v>
          </cell>
        </row>
        <row r="95">
          <cell r="C95" t="str">
            <v>徐心怡</v>
          </cell>
          <cell r="D95" t="str">
            <v>女</v>
          </cell>
          <cell r="E95" t="str">
            <v>小学语文</v>
          </cell>
        </row>
        <row r="96">
          <cell r="C96" t="str">
            <v>徐鑫</v>
          </cell>
          <cell r="D96" t="str">
            <v>男</v>
          </cell>
          <cell r="E96" t="str">
            <v>小学语文</v>
          </cell>
        </row>
        <row r="97">
          <cell r="C97" t="str">
            <v>徐莹</v>
          </cell>
          <cell r="D97" t="str">
            <v>女</v>
          </cell>
          <cell r="E97" t="str">
            <v>小学语文</v>
          </cell>
        </row>
        <row r="98">
          <cell r="C98" t="str">
            <v>许思雨</v>
          </cell>
          <cell r="D98" t="str">
            <v>女</v>
          </cell>
          <cell r="E98" t="str">
            <v>小学语文</v>
          </cell>
        </row>
        <row r="99">
          <cell r="C99" t="str">
            <v>阎菲</v>
          </cell>
          <cell r="D99" t="str">
            <v>女</v>
          </cell>
          <cell r="E99" t="str">
            <v>小学语文</v>
          </cell>
        </row>
        <row r="100">
          <cell r="C100" t="str">
            <v>杨苗玲</v>
          </cell>
          <cell r="D100" t="str">
            <v>女</v>
          </cell>
          <cell r="E100" t="str">
            <v>小学语文</v>
          </cell>
        </row>
        <row r="101">
          <cell r="C101" t="str">
            <v>杨琼瑶</v>
          </cell>
          <cell r="D101" t="str">
            <v>女</v>
          </cell>
          <cell r="E101" t="str">
            <v>小学语文</v>
          </cell>
        </row>
        <row r="102">
          <cell r="C102" t="str">
            <v>姚静霞</v>
          </cell>
          <cell r="D102" t="str">
            <v>女</v>
          </cell>
          <cell r="E102" t="str">
            <v>小学语文</v>
          </cell>
        </row>
        <row r="103">
          <cell r="C103" t="str">
            <v>姚欣玥</v>
          </cell>
          <cell r="D103" t="str">
            <v>女</v>
          </cell>
          <cell r="E103" t="str">
            <v>小学语文</v>
          </cell>
        </row>
        <row r="104">
          <cell r="C104" t="str">
            <v>姚晏琳</v>
          </cell>
          <cell r="D104" t="str">
            <v>女</v>
          </cell>
          <cell r="E104" t="str">
            <v>小学语文</v>
          </cell>
        </row>
        <row r="105">
          <cell r="C105" t="str">
            <v>姚哲祺</v>
          </cell>
          <cell r="D105" t="str">
            <v>男</v>
          </cell>
          <cell r="E105" t="str">
            <v>小学语文</v>
          </cell>
        </row>
        <row r="106">
          <cell r="C106" t="str">
            <v>叶婵</v>
          </cell>
          <cell r="D106" t="str">
            <v>女</v>
          </cell>
          <cell r="E106" t="str">
            <v>小学语文</v>
          </cell>
        </row>
        <row r="107">
          <cell r="C107" t="str">
            <v>叶海琼</v>
          </cell>
          <cell r="D107" t="str">
            <v>女</v>
          </cell>
          <cell r="E107" t="str">
            <v>小学语文</v>
          </cell>
        </row>
        <row r="108">
          <cell r="C108" t="str">
            <v>叶丽萍</v>
          </cell>
          <cell r="D108" t="str">
            <v>女</v>
          </cell>
          <cell r="E108" t="str">
            <v>小学语文</v>
          </cell>
        </row>
        <row r="109">
          <cell r="C109" t="str">
            <v>叶律</v>
          </cell>
          <cell r="D109" t="str">
            <v>女</v>
          </cell>
          <cell r="E109" t="str">
            <v>小学语文</v>
          </cell>
        </row>
        <row r="110">
          <cell r="C110" t="str">
            <v>叶淑娟</v>
          </cell>
          <cell r="D110" t="str">
            <v>女</v>
          </cell>
          <cell r="E110" t="str">
            <v>小学语文</v>
          </cell>
        </row>
        <row r="111">
          <cell r="C111" t="str">
            <v>叶雁飞</v>
          </cell>
          <cell r="D111" t="str">
            <v>女</v>
          </cell>
          <cell r="E111" t="str">
            <v>小学语文</v>
          </cell>
        </row>
        <row r="112">
          <cell r="C112" t="str">
            <v>叶展</v>
          </cell>
          <cell r="D112" t="str">
            <v>女</v>
          </cell>
          <cell r="E112" t="str">
            <v>小学语文</v>
          </cell>
        </row>
        <row r="113">
          <cell r="C113" t="str">
            <v>应碧霞</v>
          </cell>
          <cell r="D113" t="str">
            <v>女</v>
          </cell>
          <cell r="E113" t="str">
            <v>小学语文</v>
          </cell>
        </row>
        <row r="114">
          <cell r="C114" t="str">
            <v>应月华</v>
          </cell>
          <cell r="D114" t="str">
            <v>女</v>
          </cell>
          <cell r="E114" t="str">
            <v>小学语文</v>
          </cell>
        </row>
        <row r="115">
          <cell r="C115" t="str">
            <v>俞 璐</v>
          </cell>
          <cell r="D115" t="str">
            <v>女</v>
          </cell>
          <cell r="E115" t="str">
            <v>小学语文</v>
          </cell>
        </row>
        <row r="116">
          <cell r="C116" t="str">
            <v>张凯佳</v>
          </cell>
          <cell r="D116" t="str">
            <v>男</v>
          </cell>
          <cell r="E116" t="str">
            <v>小学语文</v>
          </cell>
        </row>
        <row r="117">
          <cell r="C117" t="str">
            <v>张可人</v>
          </cell>
          <cell r="D117" t="str">
            <v>女</v>
          </cell>
          <cell r="E117" t="str">
            <v>小学语文</v>
          </cell>
        </row>
        <row r="118">
          <cell r="C118" t="str">
            <v>张玲玲</v>
          </cell>
          <cell r="D118" t="str">
            <v>女</v>
          </cell>
          <cell r="E118" t="str">
            <v>小学语文</v>
          </cell>
        </row>
        <row r="119">
          <cell r="C119" t="str">
            <v>张妍</v>
          </cell>
          <cell r="D119" t="str">
            <v>女</v>
          </cell>
          <cell r="E119" t="str">
            <v>小学语文</v>
          </cell>
        </row>
        <row r="120">
          <cell r="C120" t="str">
            <v>张燕玲</v>
          </cell>
          <cell r="D120" t="str">
            <v>女</v>
          </cell>
          <cell r="E120" t="str">
            <v>小学语文</v>
          </cell>
        </row>
        <row r="121">
          <cell r="C121" t="str">
            <v>张艺</v>
          </cell>
          <cell r="D121" t="str">
            <v>女</v>
          </cell>
          <cell r="E121" t="str">
            <v>小学语文</v>
          </cell>
        </row>
        <row r="122">
          <cell r="C122" t="str">
            <v>张莺超</v>
          </cell>
          <cell r="D122" t="str">
            <v>女</v>
          </cell>
          <cell r="E122" t="str">
            <v>小学语文</v>
          </cell>
        </row>
        <row r="123">
          <cell r="C123" t="str">
            <v>章莹</v>
          </cell>
          <cell r="D123" t="str">
            <v>女</v>
          </cell>
          <cell r="E123" t="str">
            <v>小学语文</v>
          </cell>
        </row>
        <row r="124">
          <cell r="C124" t="str">
            <v>赵贝</v>
          </cell>
          <cell r="D124" t="str">
            <v>女</v>
          </cell>
          <cell r="E124" t="str">
            <v>小学语文</v>
          </cell>
        </row>
        <row r="125">
          <cell r="C125" t="str">
            <v>赵涵慧</v>
          </cell>
          <cell r="D125" t="str">
            <v>女</v>
          </cell>
          <cell r="E125" t="str">
            <v>小学语文</v>
          </cell>
        </row>
        <row r="126">
          <cell r="C126" t="str">
            <v>赵霞丹</v>
          </cell>
          <cell r="D126" t="str">
            <v>女</v>
          </cell>
          <cell r="E126" t="str">
            <v>小学语文</v>
          </cell>
        </row>
        <row r="127">
          <cell r="C127" t="str">
            <v>郑勤芳</v>
          </cell>
          <cell r="D127" t="str">
            <v>女</v>
          </cell>
          <cell r="E127" t="str">
            <v>小学语文</v>
          </cell>
        </row>
        <row r="128">
          <cell r="C128" t="str">
            <v>郑筱静</v>
          </cell>
          <cell r="D128" t="str">
            <v>女</v>
          </cell>
          <cell r="E128" t="str">
            <v>小学语文</v>
          </cell>
        </row>
        <row r="129">
          <cell r="C129" t="str">
            <v>郑艺</v>
          </cell>
          <cell r="D129" t="str">
            <v>女</v>
          </cell>
          <cell r="E129" t="str">
            <v>小学语文</v>
          </cell>
        </row>
        <row r="130">
          <cell r="C130" t="str">
            <v>钟丹</v>
          </cell>
          <cell r="D130" t="str">
            <v>女</v>
          </cell>
          <cell r="E130" t="str">
            <v>小学语文</v>
          </cell>
        </row>
        <row r="131">
          <cell r="C131" t="str">
            <v>周珊</v>
          </cell>
          <cell r="D131" t="str">
            <v>女</v>
          </cell>
          <cell r="E131" t="str">
            <v>小学语文</v>
          </cell>
        </row>
        <row r="132">
          <cell r="C132" t="str">
            <v>周武旭</v>
          </cell>
          <cell r="D132" t="str">
            <v>男</v>
          </cell>
          <cell r="E132" t="str">
            <v>小学语文</v>
          </cell>
        </row>
        <row r="133">
          <cell r="C133" t="str">
            <v>周晓彤</v>
          </cell>
          <cell r="D133" t="str">
            <v>女</v>
          </cell>
          <cell r="E133" t="str">
            <v>小学语文</v>
          </cell>
        </row>
        <row r="134">
          <cell r="C134" t="str">
            <v>周一馨</v>
          </cell>
          <cell r="D134" t="str">
            <v>女</v>
          </cell>
          <cell r="E134" t="str">
            <v>小学语文</v>
          </cell>
        </row>
        <row r="135">
          <cell r="C135" t="str">
            <v>朱珂珂</v>
          </cell>
          <cell r="D135" t="str">
            <v>女</v>
          </cell>
          <cell r="E135" t="str">
            <v>小学语文</v>
          </cell>
        </row>
        <row r="136">
          <cell r="C136" t="str">
            <v>朱可欣</v>
          </cell>
          <cell r="D136" t="str">
            <v>女</v>
          </cell>
          <cell r="E136" t="str">
            <v>小学语文</v>
          </cell>
        </row>
        <row r="137">
          <cell r="C137" t="str">
            <v>朱可馨</v>
          </cell>
          <cell r="D137" t="str">
            <v>女</v>
          </cell>
          <cell r="E137" t="str">
            <v>小学语文</v>
          </cell>
        </row>
        <row r="138">
          <cell r="C138" t="str">
            <v>朱俐婷</v>
          </cell>
          <cell r="D138" t="str">
            <v>女</v>
          </cell>
          <cell r="E138" t="str">
            <v>小学语文</v>
          </cell>
        </row>
        <row r="139">
          <cell r="C139" t="str">
            <v>朱倩男</v>
          </cell>
          <cell r="D139" t="str">
            <v>女</v>
          </cell>
          <cell r="E139" t="str">
            <v>小学语文</v>
          </cell>
        </row>
        <row r="140">
          <cell r="C140" t="str">
            <v>朱益民</v>
          </cell>
          <cell r="D140" t="str">
            <v>女</v>
          </cell>
          <cell r="E140" t="str">
            <v>小学语文</v>
          </cell>
        </row>
        <row r="141">
          <cell r="C141" t="str">
            <v>祝峻怡</v>
          </cell>
          <cell r="D141" t="str">
            <v>女</v>
          </cell>
          <cell r="E141" t="str">
            <v>小学语文</v>
          </cell>
        </row>
        <row r="142">
          <cell r="C142" t="str">
            <v>包静薇</v>
          </cell>
          <cell r="D142" t="str">
            <v>女</v>
          </cell>
          <cell r="E142" t="str">
            <v>小学英语</v>
          </cell>
        </row>
        <row r="143">
          <cell r="C143" t="str">
            <v>鲍露婷</v>
          </cell>
          <cell r="D143" t="str">
            <v>女</v>
          </cell>
          <cell r="E143" t="str">
            <v>小学英语</v>
          </cell>
        </row>
        <row r="144">
          <cell r="C144" t="str">
            <v>陈晓毓</v>
          </cell>
          <cell r="D144" t="str">
            <v>女</v>
          </cell>
          <cell r="E144" t="str">
            <v>小学英语</v>
          </cell>
        </row>
        <row r="145">
          <cell r="C145" t="str">
            <v>陈卸艳</v>
          </cell>
          <cell r="D145" t="str">
            <v>女</v>
          </cell>
          <cell r="E145" t="str">
            <v>小学英语</v>
          </cell>
        </row>
        <row r="146">
          <cell r="C146" t="str">
            <v>陈逸芯</v>
          </cell>
          <cell r="D146" t="str">
            <v>女</v>
          </cell>
          <cell r="E146" t="str">
            <v>小学英语</v>
          </cell>
        </row>
        <row r="147">
          <cell r="C147" t="str">
            <v>陈英</v>
          </cell>
          <cell r="D147" t="str">
            <v>女</v>
          </cell>
          <cell r="E147" t="str">
            <v>小学英语</v>
          </cell>
        </row>
        <row r="148">
          <cell r="C148" t="str">
            <v>成楚楚</v>
          </cell>
          <cell r="D148" t="str">
            <v>女</v>
          </cell>
          <cell r="E148" t="str">
            <v>小学英语</v>
          </cell>
        </row>
        <row r="149">
          <cell r="C149" t="str">
            <v>戴涛</v>
          </cell>
          <cell r="D149" t="str">
            <v>女</v>
          </cell>
          <cell r="E149" t="str">
            <v>小学英语</v>
          </cell>
        </row>
        <row r="150">
          <cell r="C150" t="str">
            <v>邓豪艳</v>
          </cell>
          <cell r="D150" t="str">
            <v>女</v>
          </cell>
          <cell r="E150" t="str">
            <v>小学英语</v>
          </cell>
        </row>
        <row r="151">
          <cell r="C151" t="str">
            <v>杜永玲</v>
          </cell>
          <cell r="D151" t="str">
            <v>女</v>
          </cell>
          <cell r="E151" t="str">
            <v>小学英语</v>
          </cell>
        </row>
        <row r="152">
          <cell r="C152" t="str">
            <v>何艳</v>
          </cell>
          <cell r="D152" t="str">
            <v>女</v>
          </cell>
          <cell r="E152" t="str">
            <v>小学英语</v>
          </cell>
        </row>
        <row r="153">
          <cell r="C153" t="str">
            <v>何燕芳</v>
          </cell>
          <cell r="D153" t="str">
            <v>女</v>
          </cell>
          <cell r="E153" t="str">
            <v>小学英语</v>
          </cell>
        </row>
        <row r="154">
          <cell r="C154" t="str">
            <v>黄芳</v>
          </cell>
          <cell r="D154" t="str">
            <v>女</v>
          </cell>
          <cell r="E154" t="str">
            <v>小学英语</v>
          </cell>
        </row>
        <row r="155">
          <cell r="C155" t="str">
            <v>楼超华</v>
          </cell>
          <cell r="D155" t="str">
            <v>男</v>
          </cell>
          <cell r="E155" t="str">
            <v>小学英语</v>
          </cell>
        </row>
        <row r="156">
          <cell r="C156" t="str">
            <v>楼国英</v>
          </cell>
          <cell r="D156" t="str">
            <v>女</v>
          </cell>
          <cell r="E156" t="str">
            <v>小学英语</v>
          </cell>
        </row>
        <row r="157">
          <cell r="C157" t="str">
            <v>钱奕琪</v>
          </cell>
          <cell r="D157" t="str">
            <v>女</v>
          </cell>
          <cell r="E157" t="str">
            <v>小学英语</v>
          </cell>
        </row>
        <row r="158">
          <cell r="C158" t="str">
            <v>沈阳</v>
          </cell>
          <cell r="D158" t="str">
            <v>男</v>
          </cell>
          <cell r="E158" t="str">
            <v>小学英语</v>
          </cell>
        </row>
        <row r="159">
          <cell r="C159" t="str">
            <v>盛钰钦</v>
          </cell>
          <cell r="D159" t="str">
            <v>女</v>
          </cell>
          <cell r="E159" t="str">
            <v>小学英语</v>
          </cell>
        </row>
        <row r="160">
          <cell r="C160" t="str">
            <v>施嘉美</v>
          </cell>
          <cell r="D160" t="str">
            <v>女</v>
          </cell>
          <cell r="E160" t="str">
            <v>小学英语</v>
          </cell>
        </row>
        <row r="161">
          <cell r="C161" t="str">
            <v>舒飘飘</v>
          </cell>
          <cell r="D161" t="str">
            <v>女</v>
          </cell>
          <cell r="E161" t="str">
            <v>小学英语</v>
          </cell>
        </row>
        <row r="162">
          <cell r="C162" t="str">
            <v>唐小婷</v>
          </cell>
          <cell r="D162" t="str">
            <v>女</v>
          </cell>
          <cell r="E162" t="str">
            <v>小学英语</v>
          </cell>
        </row>
        <row r="163">
          <cell r="C163" t="str">
            <v>唐寅进</v>
          </cell>
          <cell r="D163" t="str">
            <v>男</v>
          </cell>
          <cell r="E163" t="str">
            <v>小学英语</v>
          </cell>
        </row>
        <row r="164">
          <cell r="C164" t="str">
            <v>陶晓桂</v>
          </cell>
          <cell r="D164" t="str">
            <v>女</v>
          </cell>
          <cell r="E164" t="str">
            <v>小学英语</v>
          </cell>
        </row>
        <row r="165">
          <cell r="C165" t="str">
            <v>汪泛</v>
          </cell>
          <cell r="D165" t="str">
            <v>女</v>
          </cell>
          <cell r="E165" t="str">
            <v>小学英语</v>
          </cell>
        </row>
        <row r="166">
          <cell r="C166" t="str">
            <v>王嘉欢</v>
          </cell>
          <cell r="D166" t="str">
            <v>女</v>
          </cell>
          <cell r="E166" t="str">
            <v>小学英语</v>
          </cell>
        </row>
        <row r="167">
          <cell r="C167" t="str">
            <v>王倩</v>
          </cell>
          <cell r="D167" t="str">
            <v>女</v>
          </cell>
          <cell r="E167" t="str">
            <v>小学英语</v>
          </cell>
        </row>
        <row r="168">
          <cell r="C168" t="str">
            <v>王晓瑜</v>
          </cell>
          <cell r="D168" t="str">
            <v>女</v>
          </cell>
          <cell r="E168" t="str">
            <v>小学英语</v>
          </cell>
        </row>
        <row r="169">
          <cell r="C169" t="str">
            <v>吴青青</v>
          </cell>
          <cell r="D169" t="str">
            <v>女</v>
          </cell>
          <cell r="E169" t="str">
            <v>小学英语</v>
          </cell>
        </row>
        <row r="170">
          <cell r="C170" t="str">
            <v>徐闪</v>
          </cell>
          <cell r="D170" t="str">
            <v>女</v>
          </cell>
          <cell r="E170" t="str">
            <v>小学英语</v>
          </cell>
        </row>
        <row r="171">
          <cell r="C171" t="str">
            <v>徐远芳</v>
          </cell>
          <cell r="D171" t="str">
            <v>女</v>
          </cell>
          <cell r="E171" t="str">
            <v>小学英语</v>
          </cell>
        </row>
        <row r="172">
          <cell r="C172" t="str">
            <v>徐昭阳</v>
          </cell>
          <cell r="D172" t="str">
            <v>女</v>
          </cell>
          <cell r="E172" t="str">
            <v>小学英语</v>
          </cell>
        </row>
        <row r="173">
          <cell r="C173" t="str">
            <v>叶容</v>
          </cell>
          <cell r="D173" t="str">
            <v>女</v>
          </cell>
          <cell r="E173" t="str">
            <v>小学英语</v>
          </cell>
        </row>
        <row r="174">
          <cell r="C174" t="str">
            <v>叶瑛超</v>
          </cell>
          <cell r="D174" t="str">
            <v>女</v>
          </cell>
          <cell r="E174" t="str">
            <v>小学英语</v>
          </cell>
        </row>
        <row r="175">
          <cell r="C175" t="str">
            <v>叶优</v>
          </cell>
          <cell r="D175" t="str">
            <v>女</v>
          </cell>
          <cell r="E175" t="str">
            <v>小学英语</v>
          </cell>
        </row>
        <row r="176">
          <cell r="C176" t="str">
            <v>伊灵萱</v>
          </cell>
          <cell r="D176" t="str">
            <v>女</v>
          </cell>
          <cell r="E176" t="str">
            <v>小学英语</v>
          </cell>
        </row>
        <row r="177">
          <cell r="C177" t="str">
            <v>应轶丹</v>
          </cell>
          <cell r="D177" t="str">
            <v>女</v>
          </cell>
          <cell r="E177" t="str">
            <v>小学英语</v>
          </cell>
        </row>
        <row r="178">
          <cell r="C178" t="str">
            <v>余艳芬</v>
          </cell>
          <cell r="D178" t="str">
            <v>女</v>
          </cell>
          <cell r="E178" t="str">
            <v>小学英语</v>
          </cell>
        </row>
        <row r="179">
          <cell r="C179" t="str">
            <v>余鸯鸯</v>
          </cell>
          <cell r="D179" t="str">
            <v>女</v>
          </cell>
          <cell r="E179" t="str">
            <v>小学英语</v>
          </cell>
        </row>
        <row r="180">
          <cell r="C180" t="str">
            <v>张格</v>
          </cell>
          <cell r="D180" t="str">
            <v>男</v>
          </cell>
          <cell r="E180" t="str">
            <v>小学英语</v>
          </cell>
        </row>
        <row r="181">
          <cell r="C181" t="str">
            <v>张浩建</v>
          </cell>
          <cell r="D181" t="str">
            <v>男</v>
          </cell>
          <cell r="E181" t="str">
            <v>小学英语</v>
          </cell>
        </row>
        <row r="182">
          <cell r="C182" t="str">
            <v>张晶</v>
          </cell>
          <cell r="D182" t="str">
            <v>女</v>
          </cell>
          <cell r="E182" t="str">
            <v>小学英语</v>
          </cell>
        </row>
        <row r="183">
          <cell r="C183" t="str">
            <v>张倩</v>
          </cell>
          <cell r="D183" t="str">
            <v>女</v>
          </cell>
          <cell r="E183" t="str">
            <v>小学英语</v>
          </cell>
        </row>
        <row r="184">
          <cell r="C184" t="str">
            <v>张晓静</v>
          </cell>
          <cell r="D184" t="str">
            <v>女</v>
          </cell>
          <cell r="E184" t="str">
            <v>小学英语</v>
          </cell>
        </row>
        <row r="185">
          <cell r="C185" t="str">
            <v>张晓兰</v>
          </cell>
          <cell r="D185" t="str">
            <v>女</v>
          </cell>
          <cell r="E185" t="str">
            <v>小学英语</v>
          </cell>
        </row>
        <row r="186">
          <cell r="C186" t="str">
            <v>张之绮</v>
          </cell>
          <cell r="D186" t="str">
            <v>女</v>
          </cell>
          <cell r="E186" t="str">
            <v>小学英语</v>
          </cell>
        </row>
        <row r="187">
          <cell r="C187" t="str">
            <v>张子天</v>
          </cell>
          <cell r="D187" t="str">
            <v>男</v>
          </cell>
          <cell r="E187" t="str">
            <v>小学英语</v>
          </cell>
        </row>
        <row r="188">
          <cell r="C188" t="str">
            <v>章杨波</v>
          </cell>
          <cell r="D188" t="str">
            <v>女</v>
          </cell>
          <cell r="E188" t="str">
            <v>小学英语</v>
          </cell>
        </row>
        <row r="189">
          <cell r="C189" t="str">
            <v>赵奕</v>
          </cell>
          <cell r="D189" t="str">
            <v>女</v>
          </cell>
          <cell r="E189" t="str">
            <v>小学英语</v>
          </cell>
        </row>
        <row r="190">
          <cell r="C190" t="str">
            <v>赵莹莹</v>
          </cell>
          <cell r="D190" t="str">
            <v>女</v>
          </cell>
          <cell r="E190" t="str">
            <v>小学英语</v>
          </cell>
        </row>
        <row r="191">
          <cell r="C191" t="str">
            <v>周孟洁</v>
          </cell>
          <cell r="D191" t="str">
            <v>女</v>
          </cell>
          <cell r="E191" t="str">
            <v>小学英语</v>
          </cell>
        </row>
        <row r="192">
          <cell r="C192" t="str">
            <v>朱一</v>
          </cell>
          <cell r="D192" t="str">
            <v>女</v>
          </cell>
          <cell r="E192" t="str">
            <v>小学英语</v>
          </cell>
        </row>
        <row r="193">
          <cell r="C193" t="str">
            <v>蔡伊伊</v>
          </cell>
          <cell r="D193" t="str">
            <v>女</v>
          </cell>
          <cell r="E193" t="str">
            <v>小学音乐</v>
          </cell>
        </row>
        <row r="194">
          <cell r="C194" t="str">
            <v>陈马萍</v>
          </cell>
          <cell r="D194" t="str">
            <v>女</v>
          </cell>
          <cell r="E194" t="str">
            <v>小学音乐</v>
          </cell>
        </row>
        <row r="195">
          <cell r="C195" t="str">
            <v>方璐瑶</v>
          </cell>
          <cell r="D195" t="str">
            <v> 女</v>
          </cell>
          <cell r="E195" t="str">
            <v>小学音乐</v>
          </cell>
        </row>
        <row r="196">
          <cell r="C196" t="str">
            <v>韩亚茹</v>
          </cell>
          <cell r="D196" t="str">
            <v>女</v>
          </cell>
          <cell r="E196" t="str">
            <v>小学音乐</v>
          </cell>
        </row>
        <row r="197">
          <cell r="C197" t="str">
            <v>刘小红</v>
          </cell>
          <cell r="D197" t="str">
            <v>女</v>
          </cell>
          <cell r="E197" t="str">
            <v>小学音乐</v>
          </cell>
        </row>
        <row r="198">
          <cell r="C198" t="str">
            <v>王瑜</v>
          </cell>
          <cell r="D198" t="str">
            <v>男</v>
          </cell>
          <cell r="E198" t="str">
            <v>小学音乐</v>
          </cell>
        </row>
        <row r="199">
          <cell r="C199" t="str">
            <v>吴展宏</v>
          </cell>
          <cell r="D199" t="str">
            <v>男</v>
          </cell>
          <cell r="E199" t="str">
            <v>小学音乐</v>
          </cell>
        </row>
        <row r="200">
          <cell r="C200" t="str">
            <v>张翠荣</v>
          </cell>
          <cell r="D200" t="str">
            <v>女</v>
          </cell>
          <cell r="E200" t="str">
            <v>小学音乐</v>
          </cell>
        </row>
        <row r="201">
          <cell r="C201" t="str">
            <v>赵文怡</v>
          </cell>
          <cell r="D201" t="str">
            <v>女</v>
          </cell>
          <cell r="E201" t="str">
            <v>小学音乐</v>
          </cell>
        </row>
        <row r="202">
          <cell r="C202" t="str">
            <v>陈应仁</v>
          </cell>
          <cell r="D202" t="str">
            <v>男</v>
          </cell>
          <cell r="E202" t="str">
            <v>小学体育</v>
          </cell>
        </row>
        <row r="203">
          <cell r="C203" t="str">
            <v>郭文辉</v>
          </cell>
          <cell r="D203" t="str">
            <v>男</v>
          </cell>
          <cell r="E203" t="str">
            <v>小学体育</v>
          </cell>
        </row>
        <row r="204">
          <cell r="C204" t="str">
            <v>江常伟</v>
          </cell>
          <cell r="D204" t="str">
            <v>男</v>
          </cell>
          <cell r="E204" t="str">
            <v>小学体育</v>
          </cell>
        </row>
        <row r="205">
          <cell r="C205" t="str">
            <v>金璐瑶</v>
          </cell>
          <cell r="D205" t="str">
            <v>女</v>
          </cell>
          <cell r="E205" t="str">
            <v>小学体育</v>
          </cell>
        </row>
        <row r="206">
          <cell r="C206" t="str">
            <v>楼佳俊</v>
          </cell>
          <cell r="D206" t="str">
            <v>男</v>
          </cell>
          <cell r="E206" t="str">
            <v>小学体育</v>
          </cell>
        </row>
        <row r="207">
          <cell r="C207" t="str">
            <v>潘兰英</v>
          </cell>
          <cell r="D207" t="str">
            <v>女</v>
          </cell>
          <cell r="E207" t="str">
            <v>小学体育</v>
          </cell>
        </row>
        <row r="208">
          <cell r="C208" t="str">
            <v>沈煜</v>
          </cell>
          <cell r="D208" t="str">
            <v>男</v>
          </cell>
          <cell r="E208" t="str">
            <v>小学体育</v>
          </cell>
        </row>
        <row r="209">
          <cell r="C209" t="str">
            <v>孙宇</v>
          </cell>
          <cell r="D209" t="str">
            <v>男</v>
          </cell>
          <cell r="E209" t="str">
            <v>小学体育</v>
          </cell>
        </row>
        <row r="210">
          <cell r="C210" t="str">
            <v>王裕兴</v>
          </cell>
          <cell r="D210" t="str">
            <v>男</v>
          </cell>
          <cell r="E210" t="str">
            <v>小学体育</v>
          </cell>
        </row>
        <row r="211">
          <cell r="C211" t="str">
            <v>张科峰</v>
          </cell>
          <cell r="D211" t="str">
            <v>男</v>
          </cell>
          <cell r="E211" t="str">
            <v>小学体育</v>
          </cell>
        </row>
        <row r="212">
          <cell r="C212" t="str">
            <v>朱昊</v>
          </cell>
          <cell r="D212" t="str">
            <v>男</v>
          </cell>
          <cell r="E212" t="str">
            <v>小学体育</v>
          </cell>
        </row>
        <row r="213">
          <cell r="C213" t="str">
            <v>朱康华</v>
          </cell>
          <cell r="D213" t="str">
            <v>男</v>
          </cell>
          <cell r="E213" t="str">
            <v>小学体育</v>
          </cell>
        </row>
        <row r="214">
          <cell r="C214" t="str">
            <v>包晅</v>
          </cell>
          <cell r="D214" t="str">
            <v>男</v>
          </cell>
          <cell r="E214" t="str">
            <v>小学数学</v>
          </cell>
        </row>
        <row r="215">
          <cell r="C215" t="str">
            <v>曾甜</v>
          </cell>
          <cell r="D215" t="str">
            <v>女</v>
          </cell>
          <cell r="E215" t="str">
            <v>小学数学</v>
          </cell>
        </row>
        <row r="216">
          <cell r="C216" t="str">
            <v>陈聪</v>
          </cell>
          <cell r="D216" t="str">
            <v>女</v>
          </cell>
          <cell r="E216" t="str">
            <v>小学数学</v>
          </cell>
        </row>
        <row r="217">
          <cell r="C217" t="str">
            <v>陈芳</v>
          </cell>
          <cell r="D217" t="str">
            <v>女</v>
          </cell>
          <cell r="E217" t="str">
            <v>小学数学</v>
          </cell>
        </row>
        <row r="218">
          <cell r="C218" t="str">
            <v>陈红娟</v>
          </cell>
          <cell r="D218" t="str">
            <v>女</v>
          </cell>
          <cell r="E218" t="str">
            <v>小学数学</v>
          </cell>
        </row>
        <row r="219">
          <cell r="C219" t="str">
            <v>陈慧</v>
          </cell>
          <cell r="D219" t="str">
            <v>女</v>
          </cell>
          <cell r="E219" t="str">
            <v>小学数学</v>
          </cell>
        </row>
        <row r="220">
          <cell r="C220" t="str">
            <v>陈望月</v>
          </cell>
          <cell r="D220" t="str">
            <v>女</v>
          </cell>
          <cell r="E220" t="str">
            <v>小学数学</v>
          </cell>
        </row>
        <row r="221">
          <cell r="C221" t="str">
            <v>陈晓媛</v>
          </cell>
          <cell r="D221" t="str">
            <v>女</v>
          </cell>
          <cell r="E221" t="str">
            <v>小学数学</v>
          </cell>
        </row>
        <row r="222">
          <cell r="C222" t="str">
            <v>戴佳妮</v>
          </cell>
          <cell r="D222" t="str">
            <v>女</v>
          </cell>
          <cell r="E222" t="str">
            <v>小学数学</v>
          </cell>
        </row>
        <row r="223">
          <cell r="C223" t="str">
            <v>戴靖雯</v>
          </cell>
          <cell r="D223" t="str">
            <v>女</v>
          </cell>
          <cell r="E223" t="str">
            <v>小学数学</v>
          </cell>
        </row>
        <row r="224">
          <cell r="C224" t="str">
            <v>方陈辰</v>
          </cell>
          <cell r="D224" t="str">
            <v>女</v>
          </cell>
          <cell r="E224" t="str">
            <v>小学数学</v>
          </cell>
        </row>
        <row r="225">
          <cell r="C225" t="str">
            <v>方迪</v>
          </cell>
          <cell r="D225" t="str">
            <v>女</v>
          </cell>
          <cell r="E225" t="str">
            <v>小学数学</v>
          </cell>
        </row>
        <row r="226">
          <cell r="C226" t="str">
            <v>方佳敏</v>
          </cell>
          <cell r="D226" t="str">
            <v>女</v>
          </cell>
          <cell r="E226" t="str">
            <v>小学数学</v>
          </cell>
        </row>
        <row r="227">
          <cell r="C227" t="str">
            <v>方剑飞</v>
          </cell>
          <cell r="D227" t="str">
            <v>男</v>
          </cell>
          <cell r="E227" t="str">
            <v>小学数学</v>
          </cell>
        </row>
        <row r="228">
          <cell r="C228" t="str">
            <v>方洁</v>
          </cell>
          <cell r="D228" t="str">
            <v>女</v>
          </cell>
          <cell r="E228" t="str">
            <v>小学数学</v>
          </cell>
        </row>
        <row r="229">
          <cell r="C229" t="str">
            <v>方丽芬</v>
          </cell>
          <cell r="D229" t="str">
            <v>女</v>
          </cell>
          <cell r="E229" t="str">
            <v>小学数学</v>
          </cell>
        </row>
        <row r="230">
          <cell r="C230" t="str">
            <v>方凌霞</v>
          </cell>
          <cell r="D230" t="str">
            <v>女</v>
          </cell>
          <cell r="E230" t="str">
            <v>小学数学</v>
          </cell>
        </row>
        <row r="231">
          <cell r="C231" t="str">
            <v>方璐婷</v>
          </cell>
          <cell r="D231" t="str">
            <v>女</v>
          </cell>
          <cell r="E231" t="str">
            <v>小学数学</v>
          </cell>
        </row>
        <row r="232">
          <cell r="C232" t="str">
            <v>方星校</v>
          </cell>
          <cell r="D232" t="str">
            <v>男</v>
          </cell>
          <cell r="E232" t="str">
            <v>小学数学</v>
          </cell>
        </row>
        <row r="233">
          <cell r="C233" t="str">
            <v>高小妹</v>
          </cell>
          <cell r="D233" t="str">
            <v>女 </v>
          </cell>
          <cell r="E233" t="str">
            <v>小学数学</v>
          </cell>
        </row>
        <row r="234">
          <cell r="C234" t="str">
            <v>高艳</v>
          </cell>
          <cell r="D234" t="str">
            <v>女</v>
          </cell>
          <cell r="E234" t="str">
            <v>小学数学</v>
          </cell>
        </row>
        <row r="235">
          <cell r="C235" t="str">
            <v>郭鸿宇</v>
          </cell>
          <cell r="D235" t="str">
            <v>女</v>
          </cell>
          <cell r="E235" t="str">
            <v>小学数学</v>
          </cell>
        </row>
        <row r="236">
          <cell r="C236" t="str">
            <v>何倩</v>
          </cell>
          <cell r="D236" t="str">
            <v>女</v>
          </cell>
          <cell r="E236" t="str">
            <v>小学数学</v>
          </cell>
        </row>
        <row r="237">
          <cell r="C237" t="str">
            <v>洪瑶</v>
          </cell>
          <cell r="D237" t="str">
            <v>女</v>
          </cell>
          <cell r="E237" t="str">
            <v>小学数学</v>
          </cell>
        </row>
        <row r="238">
          <cell r="C238" t="str">
            <v>胡桂斌</v>
          </cell>
          <cell r="D238" t="str">
            <v>男</v>
          </cell>
          <cell r="E238" t="str">
            <v>小学数学</v>
          </cell>
        </row>
        <row r="239">
          <cell r="C239" t="str">
            <v>胡姣瑶</v>
          </cell>
          <cell r="D239" t="str">
            <v>女</v>
          </cell>
          <cell r="E239" t="str">
            <v>小学数学</v>
          </cell>
        </row>
        <row r="240">
          <cell r="C240" t="str">
            <v>胡琪</v>
          </cell>
          <cell r="D240" t="str">
            <v>女</v>
          </cell>
          <cell r="E240" t="str">
            <v>小学数学</v>
          </cell>
        </row>
        <row r="241">
          <cell r="C241" t="str">
            <v>胡旭晨</v>
          </cell>
          <cell r="D241" t="str">
            <v>男</v>
          </cell>
          <cell r="E241" t="str">
            <v>小学数学</v>
          </cell>
        </row>
        <row r="242">
          <cell r="C242" t="str">
            <v>黄静</v>
          </cell>
          <cell r="D242" t="str">
            <v>女</v>
          </cell>
          <cell r="E242" t="str">
            <v>小学数学</v>
          </cell>
        </row>
        <row r="243">
          <cell r="C243" t="str">
            <v>江淑英</v>
          </cell>
          <cell r="D243" t="str">
            <v>女</v>
          </cell>
          <cell r="E243" t="str">
            <v>小学数学</v>
          </cell>
        </row>
        <row r="244">
          <cell r="C244" t="str">
            <v>姜文燕</v>
          </cell>
          <cell r="D244" t="str">
            <v>女</v>
          </cell>
          <cell r="E244" t="str">
            <v>小学数学</v>
          </cell>
        </row>
        <row r="245">
          <cell r="C245" t="str">
            <v>蒋佳虎</v>
          </cell>
          <cell r="D245" t="str">
            <v>男</v>
          </cell>
          <cell r="E245" t="str">
            <v>小学数学</v>
          </cell>
        </row>
        <row r="246">
          <cell r="C246" t="str">
            <v>蒋妙</v>
          </cell>
          <cell r="D246" t="str">
            <v>女</v>
          </cell>
          <cell r="E246" t="str">
            <v>小学数学</v>
          </cell>
        </row>
        <row r="247">
          <cell r="C247" t="str">
            <v>金穗</v>
          </cell>
          <cell r="D247" t="str">
            <v>女</v>
          </cell>
          <cell r="E247" t="str">
            <v>小学数学</v>
          </cell>
        </row>
        <row r="248">
          <cell r="C248" t="str">
            <v>金婷</v>
          </cell>
          <cell r="D248" t="str">
            <v>女</v>
          </cell>
          <cell r="E248" t="str">
            <v>小学数学</v>
          </cell>
        </row>
        <row r="249">
          <cell r="C249" t="str">
            <v>蓝佩云</v>
          </cell>
          <cell r="D249" t="str">
            <v>女</v>
          </cell>
          <cell r="E249" t="str">
            <v>小学数学</v>
          </cell>
        </row>
        <row r="250">
          <cell r="C250" t="str">
            <v>雷王俏</v>
          </cell>
          <cell r="D250" t="str">
            <v>女</v>
          </cell>
          <cell r="E250" t="str">
            <v>小学数学</v>
          </cell>
        </row>
        <row r="251">
          <cell r="C251" t="str">
            <v>李帆</v>
          </cell>
          <cell r="D251" t="str">
            <v>女</v>
          </cell>
          <cell r="E251" t="str">
            <v>小学数学</v>
          </cell>
        </row>
        <row r="252">
          <cell r="C252" t="str">
            <v>李晓婧</v>
          </cell>
          <cell r="D252" t="str">
            <v>女</v>
          </cell>
          <cell r="E252" t="str">
            <v>小学数学</v>
          </cell>
        </row>
        <row r="253">
          <cell r="C253" t="str">
            <v>刘畅</v>
          </cell>
          <cell r="D253" t="str">
            <v>女</v>
          </cell>
          <cell r="E253" t="str">
            <v>小学数学</v>
          </cell>
        </row>
        <row r="254">
          <cell r="C254" t="str">
            <v>刘家乐</v>
          </cell>
          <cell r="D254" t="str">
            <v>女</v>
          </cell>
          <cell r="E254" t="str">
            <v>小学数学</v>
          </cell>
        </row>
        <row r="255">
          <cell r="C255" t="str">
            <v>柳佧慧</v>
          </cell>
          <cell r="D255" t="str">
            <v>女</v>
          </cell>
          <cell r="E255" t="str">
            <v>小学数学</v>
          </cell>
        </row>
        <row r="256">
          <cell r="C256" t="str">
            <v>柳宗佳</v>
          </cell>
          <cell r="D256" t="str">
            <v>男</v>
          </cell>
          <cell r="E256" t="str">
            <v>小学数学</v>
          </cell>
        </row>
        <row r="257">
          <cell r="C257" t="str">
            <v>楼俊辉</v>
          </cell>
          <cell r="D257" t="str">
            <v>男</v>
          </cell>
          <cell r="E257" t="str">
            <v>小学数学</v>
          </cell>
        </row>
        <row r="258">
          <cell r="C258" t="str">
            <v>吕楚楚</v>
          </cell>
          <cell r="D258" t="str">
            <v>女</v>
          </cell>
          <cell r="E258" t="str">
            <v>小学数学</v>
          </cell>
        </row>
        <row r="259">
          <cell r="C259" t="str">
            <v>毛李宁</v>
          </cell>
          <cell r="D259" t="str">
            <v>男</v>
          </cell>
          <cell r="E259" t="str">
            <v>小学数学</v>
          </cell>
        </row>
        <row r="260">
          <cell r="C260" t="str">
            <v>倪康</v>
          </cell>
          <cell r="D260" t="str">
            <v>男</v>
          </cell>
          <cell r="E260" t="str">
            <v>小学数学</v>
          </cell>
        </row>
        <row r="261">
          <cell r="C261" t="str">
            <v>倪萍</v>
          </cell>
          <cell r="D261" t="str">
            <v>女</v>
          </cell>
          <cell r="E261" t="str">
            <v>小学数学</v>
          </cell>
        </row>
        <row r="262">
          <cell r="C262" t="str">
            <v>倪笑君</v>
          </cell>
          <cell r="D262" t="str">
            <v>女</v>
          </cell>
          <cell r="E262" t="str">
            <v>小学数学</v>
          </cell>
        </row>
        <row r="263">
          <cell r="C263" t="str">
            <v>倪玉莲</v>
          </cell>
          <cell r="D263" t="str">
            <v>女</v>
          </cell>
          <cell r="E263" t="str">
            <v>小学数学</v>
          </cell>
        </row>
        <row r="264">
          <cell r="C264" t="str">
            <v>潘令超</v>
          </cell>
          <cell r="D264" t="str">
            <v>女</v>
          </cell>
          <cell r="E264" t="str">
            <v>小学数学</v>
          </cell>
        </row>
        <row r="265">
          <cell r="C265" t="str">
            <v>潘晓玲</v>
          </cell>
          <cell r="D265" t="str">
            <v>女</v>
          </cell>
          <cell r="E265" t="str">
            <v>小学数学</v>
          </cell>
        </row>
        <row r="266">
          <cell r="C266" t="str">
            <v>潘彦斌</v>
          </cell>
          <cell r="D266" t="str">
            <v>男</v>
          </cell>
          <cell r="E266" t="str">
            <v>小学数学</v>
          </cell>
        </row>
        <row r="267">
          <cell r="C267" t="str">
            <v>钱燕茹</v>
          </cell>
          <cell r="D267" t="str">
            <v>女</v>
          </cell>
          <cell r="E267" t="str">
            <v>小学数学</v>
          </cell>
        </row>
        <row r="268">
          <cell r="C268" t="str">
            <v>邱倩</v>
          </cell>
          <cell r="D268" t="str">
            <v>女</v>
          </cell>
          <cell r="E268" t="str">
            <v>小学数学</v>
          </cell>
        </row>
        <row r="269">
          <cell r="C269" t="str">
            <v>任飞洋</v>
          </cell>
          <cell r="D269" t="str">
            <v>男</v>
          </cell>
          <cell r="E269" t="str">
            <v>小学数学</v>
          </cell>
        </row>
        <row r="270">
          <cell r="C270" t="str">
            <v>戎珊珊</v>
          </cell>
          <cell r="D270" t="str">
            <v>女</v>
          </cell>
          <cell r="E270" t="str">
            <v>小学数学</v>
          </cell>
        </row>
        <row r="271">
          <cell r="C271" t="str">
            <v>邵翠</v>
          </cell>
          <cell r="D271" t="str">
            <v>女</v>
          </cell>
          <cell r="E271" t="str">
            <v>小学数学</v>
          </cell>
        </row>
        <row r="272">
          <cell r="C272" t="str">
            <v>邵裕</v>
          </cell>
          <cell r="D272" t="str">
            <v>男</v>
          </cell>
          <cell r="E272" t="str">
            <v>小学数学</v>
          </cell>
        </row>
        <row r="273">
          <cell r="C273" t="str">
            <v>佘林林</v>
          </cell>
          <cell r="D273" t="str">
            <v>女</v>
          </cell>
          <cell r="E273" t="str">
            <v>小学数学</v>
          </cell>
        </row>
        <row r="274">
          <cell r="C274" t="str">
            <v>盛思倩</v>
          </cell>
          <cell r="D274" t="str">
            <v>女</v>
          </cell>
          <cell r="E274" t="str">
            <v>小学数学</v>
          </cell>
        </row>
        <row r="275">
          <cell r="C275" t="str">
            <v>施芳艳</v>
          </cell>
          <cell r="D275" t="str">
            <v>女</v>
          </cell>
          <cell r="E275" t="str">
            <v>小学数学</v>
          </cell>
        </row>
        <row r="276">
          <cell r="C276" t="str">
            <v>孙瑞玲</v>
          </cell>
          <cell r="D276" t="str">
            <v>女</v>
          </cell>
          <cell r="E276" t="str">
            <v>小学数学</v>
          </cell>
        </row>
        <row r="277">
          <cell r="C277" t="str">
            <v>唐倩倩</v>
          </cell>
          <cell r="D277" t="str">
            <v>女</v>
          </cell>
          <cell r="E277" t="str">
            <v>小学数学</v>
          </cell>
        </row>
        <row r="278">
          <cell r="C278" t="str">
            <v>唐逸妮</v>
          </cell>
          <cell r="D278" t="str">
            <v>女</v>
          </cell>
          <cell r="E278" t="str">
            <v>小学数学</v>
          </cell>
        </row>
        <row r="279">
          <cell r="C279" t="str">
            <v>唐颖</v>
          </cell>
          <cell r="D279" t="str">
            <v>女</v>
          </cell>
          <cell r="E279" t="str">
            <v>小学数学</v>
          </cell>
        </row>
        <row r="280">
          <cell r="C280" t="str">
            <v>陶志鹏</v>
          </cell>
          <cell r="D280" t="str">
            <v>男</v>
          </cell>
          <cell r="E280" t="str">
            <v>小学数学</v>
          </cell>
        </row>
        <row r="281">
          <cell r="C281" t="str">
            <v>童珂</v>
          </cell>
          <cell r="D281" t="str">
            <v>女</v>
          </cell>
          <cell r="E281" t="str">
            <v>小学数学</v>
          </cell>
        </row>
        <row r="282">
          <cell r="C282" t="str">
            <v>童雁</v>
          </cell>
          <cell r="D282" t="str">
            <v>女</v>
          </cell>
          <cell r="E282" t="str">
            <v>小学数学</v>
          </cell>
        </row>
        <row r="283">
          <cell r="C283" t="str">
            <v>王飞飞</v>
          </cell>
          <cell r="D283" t="str">
            <v>女</v>
          </cell>
          <cell r="E283" t="str">
            <v>小学数学</v>
          </cell>
        </row>
        <row r="284">
          <cell r="C284" t="str">
            <v>王诗雨</v>
          </cell>
          <cell r="D284" t="str">
            <v>女</v>
          </cell>
          <cell r="E284" t="str">
            <v>小学数学</v>
          </cell>
        </row>
        <row r="285">
          <cell r="C285" t="str">
            <v>王小武</v>
          </cell>
          <cell r="D285" t="str">
            <v>男</v>
          </cell>
          <cell r="E285" t="str">
            <v>小学数学</v>
          </cell>
        </row>
        <row r="286">
          <cell r="C286" t="str">
            <v>王赟</v>
          </cell>
          <cell r="D286" t="str">
            <v>女</v>
          </cell>
          <cell r="E286" t="str">
            <v>小学数学</v>
          </cell>
        </row>
        <row r="287">
          <cell r="C287" t="str">
            <v>魏焕梅</v>
          </cell>
          <cell r="D287" t="str">
            <v>女</v>
          </cell>
          <cell r="E287" t="str">
            <v>小学数学</v>
          </cell>
        </row>
        <row r="288">
          <cell r="C288" t="str">
            <v>魏怡文</v>
          </cell>
          <cell r="D288" t="str">
            <v>女</v>
          </cell>
          <cell r="E288" t="str">
            <v>小学数学</v>
          </cell>
        </row>
        <row r="289">
          <cell r="C289" t="str">
            <v>翁静</v>
          </cell>
          <cell r="D289" t="str">
            <v>女</v>
          </cell>
          <cell r="E289" t="str">
            <v>小学数学</v>
          </cell>
        </row>
        <row r="290">
          <cell r="C290" t="str">
            <v>吴超</v>
          </cell>
          <cell r="D290" t="str">
            <v>男</v>
          </cell>
          <cell r="E290" t="str">
            <v>小学数学</v>
          </cell>
        </row>
        <row r="291">
          <cell r="C291" t="str">
            <v>吴小珍</v>
          </cell>
          <cell r="D291" t="str">
            <v>女</v>
          </cell>
          <cell r="E291" t="str">
            <v>小学数学</v>
          </cell>
        </row>
        <row r="292">
          <cell r="C292" t="str">
            <v>吴晓楠</v>
          </cell>
          <cell r="D292" t="str">
            <v>女</v>
          </cell>
          <cell r="E292" t="str">
            <v>小学数学</v>
          </cell>
        </row>
        <row r="293">
          <cell r="C293" t="str">
            <v>吴燕玲</v>
          </cell>
          <cell r="D293" t="str">
            <v>女</v>
          </cell>
          <cell r="E293" t="str">
            <v>小学数学</v>
          </cell>
        </row>
        <row r="294">
          <cell r="C294" t="str">
            <v>项小咪</v>
          </cell>
          <cell r="D294" t="str">
            <v>女</v>
          </cell>
          <cell r="E294" t="str">
            <v>小学数学</v>
          </cell>
        </row>
        <row r="295">
          <cell r="C295" t="str">
            <v>谢会会</v>
          </cell>
          <cell r="D295" t="str">
            <v>女</v>
          </cell>
          <cell r="E295" t="str">
            <v>小学数学</v>
          </cell>
        </row>
        <row r="296">
          <cell r="C296" t="str">
            <v>邢慧佳</v>
          </cell>
          <cell r="D296" t="str">
            <v>男</v>
          </cell>
          <cell r="E296" t="str">
            <v>小学数学</v>
          </cell>
        </row>
        <row r="297">
          <cell r="C297" t="str">
            <v>徐芳丽</v>
          </cell>
          <cell r="D297" t="str">
            <v>女</v>
          </cell>
          <cell r="E297" t="str">
            <v>小学数学</v>
          </cell>
        </row>
        <row r="298">
          <cell r="C298" t="str">
            <v>徐含微</v>
          </cell>
          <cell r="D298" t="str">
            <v>女</v>
          </cell>
          <cell r="E298" t="str">
            <v>小学数学</v>
          </cell>
        </row>
        <row r="299">
          <cell r="C299" t="str">
            <v>徐苗</v>
          </cell>
          <cell r="D299" t="str">
            <v>女</v>
          </cell>
          <cell r="E299" t="str">
            <v>小学数学</v>
          </cell>
        </row>
        <row r="300">
          <cell r="C300" t="str">
            <v>徐小施</v>
          </cell>
          <cell r="D300" t="str">
            <v>女</v>
          </cell>
          <cell r="E300" t="str">
            <v>小学数学</v>
          </cell>
        </row>
        <row r="301">
          <cell r="C301" t="str">
            <v>徐晓倩</v>
          </cell>
          <cell r="D301" t="str">
            <v>女</v>
          </cell>
          <cell r="E301" t="str">
            <v>小学数学</v>
          </cell>
        </row>
        <row r="302">
          <cell r="C302" t="str">
            <v>徐燕娟</v>
          </cell>
          <cell r="D302" t="str">
            <v>女</v>
          </cell>
          <cell r="E302" t="str">
            <v>小学数学</v>
          </cell>
        </row>
        <row r="303">
          <cell r="C303" t="str">
            <v>徐意</v>
          </cell>
          <cell r="D303" t="str">
            <v>女</v>
          </cell>
          <cell r="E303" t="str">
            <v>小学数学</v>
          </cell>
        </row>
        <row r="304">
          <cell r="C304" t="str">
            <v>徐宇圣</v>
          </cell>
          <cell r="D304" t="str">
            <v>男</v>
          </cell>
          <cell r="E304" t="str">
            <v>小学数学</v>
          </cell>
        </row>
        <row r="305">
          <cell r="C305" t="str">
            <v>徐云霞</v>
          </cell>
          <cell r="D305" t="str">
            <v>女</v>
          </cell>
          <cell r="E305" t="str">
            <v>小学数学</v>
          </cell>
        </row>
        <row r="306">
          <cell r="C306" t="str">
            <v>许晓晶</v>
          </cell>
          <cell r="D306" t="str">
            <v>女</v>
          </cell>
          <cell r="E306" t="str">
            <v>小学数学</v>
          </cell>
        </row>
        <row r="307">
          <cell r="C307" t="str">
            <v>薛毅</v>
          </cell>
          <cell r="D307" t="str">
            <v>男</v>
          </cell>
          <cell r="E307" t="str">
            <v>小学数学</v>
          </cell>
        </row>
        <row r="308">
          <cell r="C308" t="str">
            <v>严访菲</v>
          </cell>
          <cell r="D308" t="str">
            <v>女</v>
          </cell>
          <cell r="E308" t="str">
            <v>小学数学</v>
          </cell>
        </row>
        <row r="309">
          <cell r="C309" t="str">
            <v>杨美元</v>
          </cell>
          <cell r="D309" t="str">
            <v>女</v>
          </cell>
          <cell r="E309" t="str">
            <v>小学数学</v>
          </cell>
        </row>
        <row r="310">
          <cell r="C310" t="str">
            <v>杨洋</v>
          </cell>
          <cell r="D310" t="str">
            <v>女</v>
          </cell>
          <cell r="E310" t="str">
            <v>小学数学</v>
          </cell>
        </row>
        <row r="311">
          <cell r="C311" t="str">
            <v>姚菁芸</v>
          </cell>
          <cell r="D311" t="str">
            <v>女</v>
          </cell>
          <cell r="E311" t="str">
            <v>小学数学</v>
          </cell>
        </row>
        <row r="312">
          <cell r="C312" t="str">
            <v>姚婉</v>
          </cell>
          <cell r="D312" t="str">
            <v>女</v>
          </cell>
          <cell r="E312" t="str">
            <v>小学数学</v>
          </cell>
        </row>
        <row r="313">
          <cell r="C313" t="str">
            <v>叶小金</v>
          </cell>
          <cell r="D313" t="str">
            <v>女</v>
          </cell>
          <cell r="E313" t="str">
            <v>小学数学</v>
          </cell>
        </row>
        <row r="314">
          <cell r="C314" t="str">
            <v>应晓强</v>
          </cell>
          <cell r="D314" t="str">
            <v>男</v>
          </cell>
          <cell r="E314" t="str">
            <v>小学数学</v>
          </cell>
        </row>
        <row r="315">
          <cell r="C315" t="str">
            <v>张妙霖</v>
          </cell>
          <cell r="D315" t="str">
            <v>女</v>
          </cell>
          <cell r="E315" t="str">
            <v>小学数学</v>
          </cell>
        </row>
        <row r="316">
          <cell r="C316" t="str">
            <v>张翔</v>
          </cell>
          <cell r="D316" t="str">
            <v>男</v>
          </cell>
          <cell r="E316" t="str">
            <v>小学数学</v>
          </cell>
        </row>
        <row r="317">
          <cell r="C317" t="str">
            <v>章薇</v>
          </cell>
          <cell r="D317" t="str">
            <v>女</v>
          </cell>
          <cell r="E317" t="str">
            <v>小学数学</v>
          </cell>
        </row>
        <row r="318">
          <cell r="C318" t="str">
            <v>章晓东</v>
          </cell>
          <cell r="D318" t="str">
            <v>男</v>
          </cell>
          <cell r="E318" t="str">
            <v>小学数学</v>
          </cell>
        </row>
        <row r="319">
          <cell r="C319" t="str">
            <v>赵文慧</v>
          </cell>
          <cell r="D319" t="str">
            <v>女</v>
          </cell>
          <cell r="E319" t="str">
            <v>小学数学</v>
          </cell>
        </row>
        <row r="320">
          <cell r="C320" t="str">
            <v>郑凯玥</v>
          </cell>
          <cell r="D320" t="str">
            <v>女</v>
          </cell>
          <cell r="E320" t="str">
            <v>小学数学</v>
          </cell>
        </row>
        <row r="321">
          <cell r="C321" t="str">
            <v>郑梦琪</v>
          </cell>
          <cell r="D321" t="str">
            <v>女</v>
          </cell>
          <cell r="E321" t="str">
            <v>小学数学</v>
          </cell>
        </row>
        <row r="322">
          <cell r="C322" t="str">
            <v>郑敏</v>
          </cell>
          <cell r="D322" t="str">
            <v>女</v>
          </cell>
          <cell r="E322" t="str">
            <v>小学数学</v>
          </cell>
        </row>
        <row r="323">
          <cell r="C323" t="str">
            <v>郑佩</v>
          </cell>
          <cell r="D323" t="str">
            <v>女</v>
          </cell>
          <cell r="E323" t="str">
            <v>小学数学</v>
          </cell>
        </row>
        <row r="324">
          <cell r="C324" t="str">
            <v>郑世忠</v>
          </cell>
          <cell r="D324" t="str">
            <v>男</v>
          </cell>
          <cell r="E324" t="str">
            <v>小学数学</v>
          </cell>
        </row>
        <row r="325">
          <cell r="C325" t="str">
            <v>周凌泽</v>
          </cell>
          <cell r="D325" t="str">
            <v>男</v>
          </cell>
          <cell r="E325" t="str">
            <v>小学数学</v>
          </cell>
        </row>
        <row r="326">
          <cell r="C326" t="str">
            <v>朱婷</v>
          </cell>
          <cell r="D326" t="str">
            <v>女</v>
          </cell>
          <cell r="E326" t="str">
            <v>小学数学</v>
          </cell>
        </row>
        <row r="327">
          <cell r="C327" t="str">
            <v>诸葛婉心</v>
          </cell>
          <cell r="D327" t="str">
            <v>女</v>
          </cell>
          <cell r="E327" t="str">
            <v>小学数学</v>
          </cell>
        </row>
        <row r="328">
          <cell r="C328" t="str">
            <v>陈梦莉</v>
          </cell>
          <cell r="D328" t="str">
            <v>女</v>
          </cell>
          <cell r="E328" t="str">
            <v>小学美术</v>
          </cell>
        </row>
        <row r="329">
          <cell r="C329" t="str">
            <v>仇一峰</v>
          </cell>
          <cell r="D329" t="str">
            <v>男</v>
          </cell>
          <cell r="E329" t="str">
            <v>小学美术</v>
          </cell>
        </row>
        <row r="330">
          <cell r="C330" t="str">
            <v>方然</v>
          </cell>
          <cell r="D330" t="str">
            <v>女</v>
          </cell>
          <cell r="E330" t="str">
            <v>小学美术</v>
          </cell>
        </row>
        <row r="331">
          <cell r="C331" t="str">
            <v>方依晰</v>
          </cell>
          <cell r="D331" t="str">
            <v>女</v>
          </cell>
          <cell r="E331" t="str">
            <v>小学美术</v>
          </cell>
        </row>
        <row r="332">
          <cell r="C332" t="str">
            <v>何徐乔</v>
          </cell>
          <cell r="D332" t="str">
            <v>女</v>
          </cell>
          <cell r="E332" t="str">
            <v>小学美术</v>
          </cell>
        </row>
        <row r="333">
          <cell r="C333" t="str">
            <v>胡妍雯</v>
          </cell>
          <cell r="D333" t="str">
            <v>女</v>
          </cell>
          <cell r="E333" t="str">
            <v>小学美术</v>
          </cell>
        </row>
        <row r="334">
          <cell r="C334" t="str">
            <v>胡一智</v>
          </cell>
          <cell r="D334" t="str">
            <v>女</v>
          </cell>
          <cell r="E334" t="str">
            <v>小学美术</v>
          </cell>
        </row>
        <row r="335">
          <cell r="C335" t="str">
            <v>刘晨</v>
          </cell>
          <cell r="D335" t="str">
            <v>女</v>
          </cell>
          <cell r="E335" t="str">
            <v>小学美术</v>
          </cell>
        </row>
        <row r="336">
          <cell r="C336" t="str">
            <v>刘沁</v>
          </cell>
          <cell r="D336" t="str">
            <v>女</v>
          </cell>
          <cell r="E336" t="str">
            <v>小学美术</v>
          </cell>
        </row>
        <row r="337">
          <cell r="C337" t="str">
            <v>梅妙</v>
          </cell>
          <cell r="D337" t="str">
            <v>女</v>
          </cell>
          <cell r="E337" t="str">
            <v>小学美术</v>
          </cell>
        </row>
        <row r="338">
          <cell r="C338" t="str">
            <v>彭珂</v>
          </cell>
          <cell r="D338" t="str">
            <v>女</v>
          </cell>
          <cell r="E338" t="str">
            <v>小学美术</v>
          </cell>
        </row>
        <row r="339">
          <cell r="C339" t="str">
            <v>钱成侠</v>
          </cell>
          <cell r="D339" t="str">
            <v>男</v>
          </cell>
          <cell r="E339" t="str">
            <v>小学美术</v>
          </cell>
        </row>
        <row r="340">
          <cell r="C340" t="str">
            <v>阮心怡</v>
          </cell>
          <cell r="D340" t="str">
            <v>女</v>
          </cell>
          <cell r="E340" t="str">
            <v>小学美术</v>
          </cell>
        </row>
        <row r="341">
          <cell r="C341" t="str">
            <v>沈旦</v>
          </cell>
          <cell r="D341" t="str">
            <v>女</v>
          </cell>
          <cell r="E341" t="str">
            <v>小学美术</v>
          </cell>
        </row>
        <row r="342">
          <cell r="C342" t="str">
            <v>沈帆</v>
          </cell>
          <cell r="D342" t="str">
            <v>女</v>
          </cell>
          <cell r="E342" t="str">
            <v>小学美术</v>
          </cell>
        </row>
        <row r="343">
          <cell r="C343" t="str">
            <v>唐嘉赞</v>
          </cell>
          <cell r="D343" t="str">
            <v>女</v>
          </cell>
          <cell r="E343" t="str">
            <v>小学美术</v>
          </cell>
        </row>
        <row r="344">
          <cell r="C344" t="str">
            <v>童莹</v>
          </cell>
          <cell r="D344" t="str">
            <v>女</v>
          </cell>
          <cell r="E344" t="str">
            <v>小学美术</v>
          </cell>
        </row>
        <row r="345">
          <cell r="C345" t="str">
            <v>王丹</v>
          </cell>
          <cell r="D345" t="str">
            <v>女</v>
          </cell>
          <cell r="E345" t="str">
            <v>小学美术</v>
          </cell>
        </row>
        <row r="346">
          <cell r="C346" t="str">
            <v>王杏</v>
          </cell>
          <cell r="D346" t="str">
            <v>女</v>
          </cell>
          <cell r="E346" t="str">
            <v>小学美术</v>
          </cell>
        </row>
        <row r="347">
          <cell r="C347" t="str">
            <v>王秀秀</v>
          </cell>
          <cell r="D347" t="str">
            <v>女</v>
          </cell>
          <cell r="E347" t="str">
            <v>小学美术</v>
          </cell>
        </row>
        <row r="348">
          <cell r="C348" t="str">
            <v>吴昆倍</v>
          </cell>
          <cell r="D348" t="str">
            <v>女</v>
          </cell>
          <cell r="E348" t="str">
            <v>小学美术</v>
          </cell>
        </row>
        <row r="349">
          <cell r="C349" t="str">
            <v>徐菲</v>
          </cell>
          <cell r="D349" t="str">
            <v>女</v>
          </cell>
          <cell r="E349" t="str">
            <v>小学美术</v>
          </cell>
        </row>
        <row r="350">
          <cell r="C350" t="str">
            <v>徐敏婧</v>
          </cell>
          <cell r="D350" t="str">
            <v>女</v>
          </cell>
          <cell r="E350" t="str">
            <v>小学美术</v>
          </cell>
        </row>
        <row r="351">
          <cell r="C351" t="str">
            <v>徐阳阳</v>
          </cell>
          <cell r="D351" t="str">
            <v>女</v>
          </cell>
          <cell r="E351" t="str">
            <v>小学美术</v>
          </cell>
        </row>
        <row r="352">
          <cell r="C352" t="str">
            <v>叶佳慧</v>
          </cell>
          <cell r="D352" t="str">
            <v>女</v>
          </cell>
          <cell r="E352" t="str">
            <v>小学美术</v>
          </cell>
        </row>
        <row r="353">
          <cell r="C353" t="str">
            <v>叶晶晶</v>
          </cell>
          <cell r="D353" t="str">
            <v>女</v>
          </cell>
          <cell r="E353" t="str">
            <v>小学美术</v>
          </cell>
        </row>
        <row r="354">
          <cell r="C354" t="str">
            <v>叶璐琪</v>
          </cell>
          <cell r="D354" t="str">
            <v>女</v>
          </cell>
          <cell r="E354" t="str">
            <v>小学美术</v>
          </cell>
        </row>
        <row r="355">
          <cell r="C355" t="str">
            <v>余思慧</v>
          </cell>
          <cell r="D355" t="str">
            <v>女</v>
          </cell>
          <cell r="E355" t="str">
            <v>小学美术</v>
          </cell>
        </row>
        <row r="356">
          <cell r="C356" t="str">
            <v>张奕</v>
          </cell>
          <cell r="D356" t="str">
            <v>女</v>
          </cell>
          <cell r="E356" t="str">
            <v>小学美术</v>
          </cell>
        </row>
        <row r="357">
          <cell r="C357" t="str">
            <v>张之昱</v>
          </cell>
          <cell r="D357" t="str">
            <v>女</v>
          </cell>
          <cell r="E357" t="str">
            <v>小学美术</v>
          </cell>
        </row>
        <row r="358">
          <cell r="C358" t="str">
            <v>章巧玲</v>
          </cell>
          <cell r="D358" t="str">
            <v>女</v>
          </cell>
          <cell r="E358" t="str">
            <v>小学美术</v>
          </cell>
        </row>
        <row r="359">
          <cell r="C359" t="str">
            <v>章甜</v>
          </cell>
          <cell r="D359" t="str">
            <v>女</v>
          </cell>
          <cell r="E359" t="str">
            <v>小学美术</v>
          </cell>
        </row>
        <row r="360">
          <cell r="C360" t="str">
            <v>郑燕熔</v>
          </cell>
          <cell r="D360" t="str">
            <v>女</v>
          </cell>
          <cell r="E360" t="str">
            <v>小学美术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="80" zoomScaleNormal="80" workbookViewId="0" topLeftCell="A1">
      <selection activeCell="S137" sqref="S137"/>
    </sheetView>
  </sheetViews>
  <sheetFormatPr defaultColWidth="9.140625" defaultRowHeight="12.75"/>
  <cols>
    <col min="1" max="1" width="4.8515625" style="0" customWidth="1"/>
    <col min="2" max="2" width="8.28125" style="1" customWidth="1"/>
    <col min="3" max="3" width="3.57421875" style="1" customWidth="1"/>
    <col min="4" max="4" width="12.421875" style="1" customWidth="1"/>
    <col min="5" max="5" width="6.140625" style="1" customWidth="1"/>
    <col min="6" max="6" width="5.7109375" style="1" customWidth="1"/>
    <col min="8" max="8" width="7.421875" style="0" customWidth="1"/>
    <col min="9" max="9" width="6.28125" style="0" customWidth="1"/>
    <col min="10" max="10" width="7.140625" style="0" customWidth="1"/>
    <col min="11" max="11" width="5.28125" style="0" customWidth="1"/>
    <col min="12" max="12" width="7.7109375" style="0" customWidth="1"/>
    <col min="13" max="13" width="5.421875" style="0" customWidth="1"/>
    <col min="14" max="14" width="14.140625" style="1" customWidth="1"/>
    <col min="15" max="15" width="17.8515625" style="0" customWidth="1"/>
  </cols>
  <sheetData>
    <row r="1" spans="1:15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8</v>
      </c>
      <c r="K2" s="4" t="s">
        <v>10</v>
      </c>
      <c r="L2" s="19" t="s">
        <v>11</v>
      </c>
      <c r="M2" s="20" t="s">
        <v>12</v>
      </c>
      <c r="N2" s="4" t="s">
        <v>13</v>
      </c>
      <c r="O2" s="4" t="s">
        <v>14</v>
      </c>
    </row>
    <row r="3" spans="1:15" ht="12.75">
      <c r="A3" s="5">
        <v>1</v>
      </c>
      <c r="B3" s="6" t="s">
        <v>15</v>
      </c>
      <c r="C3" s="7" t="s">
        <v>16</v>
      </c>
      <c r="D3" s="8" t="s">
        <v>17</v>
      </c>
      <c r="E3" s="8">
        <v>1</v>
      </c>
      <c r="F3" s="8">
        <v>6</v>
      </c>
      <c r="G3" s="9">
        <v>62.4</v>
      </c>
      <c r="H3" s="9">
        <f aca="true" t="shared" si="0" ref="H3:H34">G3*0.5</f>
        <v>31.2</v>
      </c>
      <c r="I3" s="9">
        <v>92</v>
      </c>
      <c r="J3" s="9">
        <f aca="true" t="shared" si="1" ref="J3:J34">I3*0.5</f>
        <v>46</v>
      </c>
      <c r="K3" s="9"/>
      <c r="L3" s="9">
        <f aca="true" t="shared" si="2" ref="L3:L34">H3+J3+K3</f>
        <v>77.2</v>
      </c>
      <c r="M3" s="9">
        <v>1</v>
      </c>
      <c r="N3" s="8" t="s">
        <v>18</v>
      </c>
      <c r="O3" s="9"/>
    </row>
    <row r="4" spans="1:15" ht="14.25">
      <c r="A4" s="5">
        <v>4</v>
      </c>
      <c r="B4" s="6" t="s">
        <v>19</v>
      </c>
      <c r="C4" s="10" t="s">
        <v>16</v>
      </c>
      <c r="D4" s="8" t="s">
        <v>17</v>
      </c>
      <c r="E4" s="8">
        <v>1</v>
      </c>
      <c r="F4" s="8">
        <v>5</v>
      </c>
      <c r="G4" s="9">
        <v>54.2</v>
      </c>
      <c r="H4" s="9">
        <f t="shared" si="0"/>
        <v>27.1</v>
      </c>
      <c r="I4" s="9">
        <v>90</v>
      </c>
      <c r="J4" s="9">
        <f t="shared" si="1"/>
        <v>45</v>
      </c>
      <c r="K4" s="9"/>
      <c r="L4" s="9">
        <f t="shared" si="2"/>
        <v>72.1</v>
      </c>
      <c r="M4" s="9">
        <v>2</v>
      </c>
      <c r="N4" s="8" t="s">
        <v>18</v>
      </c>
      <c r="O4" s="9"/>
    </row>
    <row r="5" spans="1:15" ht="14.25">
      <c r="A5" s="5">
        <v>3</v>
      </c>
      <c r="B5" s="6" t="s">
        <v>20</v>
      </c>
      <c r="C5" s="11" t="s">
        <v>16</v>
      </c>
      <c r="D5" s="8" t="s">
        <v>17</v>
      </c>
      <c r="E5" s="8">
        <v>1</v>
      </c>
      <c r="F5" s="8">
        <v>4</v>
      </c>
      <c r="G5" s="9">
        <v>54.400000000000006</v>
      </c>
      <c r="H5" s="9">
        <f t="shared" si="0"/>
        <v>27.200000000000003</v>
      </c>
      <c r="I5" s="9">
        <v>89.7</v>
      </c>
      <c r="J5" s="9">
        <f t="shared" si="1"/>
        <v>44.85</v>
      </c>
      <c r="K5" s="9"/>
      <c r="L5" s="9">
        <f t="shared" si="2"/>
        <v>72.05000000000001</v>
      </c>
      <c r="M5" s="9">
        <v>3</v>
      </c>
      <c r="N5" s="6"/>
      <c r="O5" s="9"/>
    </row>
    <row r="6" spans="1:15" ht="12.75">
      <c r="A6" s="5">
        <v>2</v>
      </c>
      <c r="B6" s="6" t="s">
        <v>21</v>
      </c>
      <c r="C6" s="7" t="s">
        <v>16</v>
      </c>
      <c r="D6" s="8" t="s">
        <v>17</v>
      </c>
      <c r="E6" s="8">
        <v>1</v>
      </c>
      <c r="F6" s="8">
        <v>2</v>
      </c>
      <c r="G6" s="9">
        <v>56.8</v>
      </c>
      <c r="H6" s="9">
        <f t="shared" si="0"/>
        <v>28.4</v>
      </c>
      <c r="I6" s="9">
        <v>80</v>
      </c>
      <c r="J6" s="9">
        <f t="shared" si="1"/>
        <v>40</v>
      </c>
      <c r="K6" s="9"/>
      <c r="L6" s="9">
        <f t="shared" si="2"/>
        <v>68.4</v>
      </c>
      <c r="M6" s="9">
        <v>4</v>
      </c>
      <c r="N6" s="6"/>
      <c r="O6" s="9"/>
    </row>
    <row r="7" spans="1:15" ht="14.25">
      <c r="A7" s="5">
        <v>5</v>
      </c>
      <c r="B7" s="6" t="s">
        <v>22</v>
      </c>
      <c r="C7" s="12" t="s">
        <v>23</v>
      </c>
      <c r="D7" s="8" t="s">
        <v>17</v>
      </c>
      <c r="E7" s="8">
        <v>1</v>
      </c>
      <c r="F7" s="8">
        <v>3</v>
      </c>
      <c r="G7" s="9">
        <v>56.2</v>
      </c>
      <c r="H7" s="9">
        <f t="shared" si="0"/>
        <v>28.1</v>
      </c>
      <c r="I7" s="9">
        <v>75.3</v>
      </c>
      <c r="J7" s="9">
        <f t="shared" si="1"/>
        <v>37.65</v>
      </c>
      <c r="K7" s="9"/>
      <c r="L7" s="9">
        <f t="shared" si="2"/>
        <v>65.75</v>
      </c>
      <c r="M7" s="9">
        <v>5</v>
      </c>
      <c r="N7" s="8" t="s">
        <v>18</v>
      </c>
      <c r="O7" s="9"/>
    </row>
    <row r="8" spans="1:15" ht="12.75">
      <c r="A8" s="5">
        <v>6</v>
      </c>
      <c r="B8" s="6" t="s">
        <v>24</v>
      </c>
      <c r="C8" s="7" t="s">
        <v>23</v>
      </c>
      <c r="D8" s="8" t="s">
        <v>17</v>
      </c>
      <c r="E8" s="8">
        <v>1</v>
      </c>
      <c r="F8" s="13">
        <v>1</v>
      </c>
      <c r="G8" s="9">
        <v>51.6</v>
      </c>
      <c r="H8" s="9">
        <f t="shared" si="0"/>
        <v>25.8</v>
      </c>
      <c r="I8" s="9"/>
      <c r="J8" s="9">
        <f t="shared" si="1"/>
        <v>0</v>
      </c>
      <c r="K8" s="9"/>
      <c r="L8" s="9">
        <f t="shared" si="2"/>
        <v>25.8</v>
      </c>
      <c r="M8" s="9">
        <v>6</v>
      </c>
      <c r="N8" s="6"/>
      <c r="O8" s="8" t="s">
        <v>25</v>
      </c>
    </row>
    <row r="9" spans="1:15" ht="12.75">
      <c r="A9" s="5">
        <v>7</v>
      </c>
      <c r="B9" s="6" t="s">
        <v>26</v>
      </c>
      <c r="C9" s="6" t="str">
        <f>VLOOKUP(B9,'[1]小学教师'!$C$3:$E$361,2,0)</f>
        <v>女</v>
      </c>
      <c r="D9" s="6" t="s">
        <v>27</v>
      </c>
      <c r="E9" s="6">
        <v>1</v>
      </c>
      <c r="F9" s="6">
        <v>17</v>
      </c>
      <c r="G9" s="9">
        <v>60.2</v>
      </c>
      <c r="H9" s="9">
        <f t="shared" si="0"/>
        <v>30.1</v>
      </c>
      <c r="I9" s="9">
        <v>85</v>
      </c>
      <c r="J9" s="9">
        <f t="shared" si="1"/>
        <v>42.5</v>
      </c>
      <c r="K9" s="9">
        <v>8</v>
      </c>
      <c r="L9" s="9">
        <f t="shared" si="2"/>
        <v>80.6</v>
      </c>
      <c r="M9" s="9">
        <v>1</v>
      </c>
      <c r="N9" s="8" t="s">
        <v>18</v>
      </c>
      <c r="O9" s="9"/>
    </row>
    <row r="10" spans="1:15" ht="12.75">
      <c r="A10" s="5">
        <v>13</v>
      </c>
      <c r="B10" s="6" t="s">
        <v>28</v>
      </c>
      <c r="C10" s="6" t="str">
        <f>VLOOKUP(B10,'[1]小学教师'!$C$3:$E$361,2,0)</f>
        <v>女</v>
      </c>
      <c r="D10" s="6" t="s">
        <v>27</v>
      </c>
      <c r="E10" s="6">
        <v>1</v>
      </c>
      <c r="F10" s="6">
        <v>10</v>
      </c>
      <c r="G10" s="9">
        <v>64.6</v>
      </c>
      <c r="H10" s="9">
        <f t="shared" si="0"/>
        <v>32.3</v>
      </c>
      <c r="I10" s="9">
        <v>91.3</v>
      </c>
      <c r="J10" s="9">
        <f t="shared" si="1"/>
        <v>45.65</v>
      </c>
      <c r="K10" s="9"/>
      <c r="L10" s="9">
        <f t="shared" si="2"/>
        <v>77.94999999999999</v>
      </c>
      <c r="M10" s="9">
        <v>2</v>
      </c>
      <c r="N10" s="8" t="s">
        <v>18</v>
      </c>
      <c r="O10" s="9"/>
    </row>
    <row r="11" spans="1:15" ht="12.75">
      <c r="A11" s="5">
        <v>21</v>
      </c>
      <c r="B11" s="14" t="s">
        <v>29</v>
      </c>
      <c r="C11" s="6" t="str">
        <f>VLOOKUP(B11,'[1]小学教师'!$C$3:$E$361,2,0)</f>
        <v>女</v>
      </c>
      <c r="D11" s="6" t="s">
        <v>27</v>
      </c>
      <c r="E11" s="6">
        <v>1</v>
      </c>
      <c r="F11" s="6">
        <v>19</v>
      </c>
      <c r="G11" s="9">
        <v>59.6</v>
      </c>
      <c r="H11" s="9">
        <f t="shared" si="0"/>
        <v>29.8</v>
      </c>
      <c r="I11" s="9">
        <v>91.7</v>
      </c>
      <c r="J11" s="9">
        <f t="shared" si="1"/>
        <v>45.85</v>
      </c>
      <c r="K11" s="9">
        <v>1</v>
      </c>
      <c r="L11" s="9">
        <f t="shared" si="2"/>
        <v>76.65</v>
      </c>
      <c r="M11" s="9">
        <v>3</v>
      </c>
      <c r="N11" s="8" t="s">
        <v>18</v>
      </c>
      <c r="O11" s="9"/>
    </row>
    <row r="12" spans="1:15" ht="12.75">
      <c r="A12" s="5">
        <v>8</v>
      </c>
      <c r="B12" s="6" t="s">
        <v>30</v>
      </c>
      <c r="C12" s="6" t="str">
        <f>VLOOKUP(B12,'[1]小学教师'!$C$3:$E$361,2,0)</f>
        <v>女</v>
      </c>
      <c r="D12" s="6" t="s">
        <v>27</v>
      </c>
      <c r="E12" s="6">
        <v>1</v>
      </c>
      <c r="F12" s="6">
        <v>12</v>
      </c>
      <c r="G12" s="9">
        <v>67</v>
      </c>
      <c r="H12" s="9">
        <f t="shared" si="0"/>
        <v>33.5</v>
      </c>
      <c r="I12" s="9">
        <v>83.3</v>
      </c>
      <c r="J12" s="9">
        <f t="shared" si="1"/>
        <v>41.65</v>
      </c>
      <c r="K12" s="9"/>
      <c r="L12" s="9">
        <f t="shared" si="2"/>
        <v>75.15</v>
      </c>
      <c r="M12" s="9">
        <v>4</v>
      </c>
      <c r="N12" s="8" t="s">
        <v>18</v>
      </c>
      <c r="O12" s="9"/>
    </row>
    <row r="13" spans="1:15" ht="12.75">
      <c r="A13" s="5">
        <v>9</v>
      </c>
      <c r="B13" s="6" t="s">
        <v>31</v>
      </c>
      <c r="C13" s="6" t="str">
        <f>VLOOKUP(B13,'[1]小学教师'!$C$3:$E$361,2,0)</f>
        <v>女</v>
      </c>
      <c r="D13" s="6" t="s">
        <v>27</v>
      </c>
      <c r="E13" s="6">
        <v>1</v>
      </c>
      <c r="F13" s="6">
        <v>9</v>
      </c>
      <c r="G13" s="9">
        <v>66.6</v>
      </c>
      <c r="H13" s="9">
        <f t="shared" si="0"/>
        <v>33.3</v>
      </c>
      <c r="I13" s="9">
        <v>82.7</v>
      </c>
      <c r="J13" s="9">
        <f t="shared" si="1"/>
        <v>41.35</v>
      </c>
      <c r="K13" s="9"/>
      <c r="L13" s="9">
        <f t="shared" si="2"/>
        <v>74.65</v>
      </c>
      <c r="M13" s="9">
        <v>5</v>
      </c>
      <c r="N13" s="8" t="s">
        <v>18</v>
      </c>
      <c r="O13" s="9"/>
    </row>
    <row r="14" spans="1:15" ht="12.75">
      <c r="A14" s="5">
        <v>19</v>
      </c>
      <c r="B14" s="6" t="s">
        <v>32</v>
      </c>
      <c r="C14" s="6" t="str">
        <f>VLOOKUP(B14,'[1]小学教师'!$C$3:$E$361,2,0)</f>
        <v>女</v>
      </c>
      <c r="D14" s="6" t="s">
        <v>27</v>
      </c>
      <c r="E14" s="6">
        <v>1</v>
      </c>
      <c r="F14" s="6">
        <v>11</v>
      </c>
      <c r="G14" s="9">
        <v>61</v>
      </c>
      <c r="H14" s="9">
        <f t="shared" si="0"/>
        <v>30.5</v>
      </c>
      <c r="I14" s="9">
        <v>88.3</v>
      </c>
      <c r="J14" s="9">
        <f t="shared" si="1"/>
        <v>44.15</v>
      </c>
      <c r="K14" s="9"/>
      <c r="L14" s="9">
        <f t="shared" si="2"/>
        <v>74.65</v>
      </c>
      <c r="M14" s="9">
        <v>5</v>
      </c>
      <c r="N14" s="8" t="s">
        <v>18</v>
      </c>
      <c r="O14" s="9"/>
    </row>
    <row r="15" spans="1:15" ht="12.75">
      <c r="A15" s="5">
        <v>15</v>
      </c>
      <c r="B15" s="6" t="s">
        <v>33</v>
      </c>
      <c r="C15" s="6" t="str">
        <f>VLOOKUP(B15,'[1]小学教师'!$C$3:$E$361,2,0)</f>
        <v>女</v>
      </c>
      <c r="D15" s="6" t="s">
        <v>27</v>
      </c>
      <c r="E15" s="6">
        <v>1</v>
      </c>
      <c r="F15" s="6">
        <v>7</v>
      </c>
      <c r="G15" s="9">
        <v>62.2</v>
      </c>
      <c r="H15" s="9">
        <f t="shared" si="0"/>
        <v>31.1</v>
      </c>
      <c r="I15" s="9">
        <v>85.3</v>
      </c>
      <c r="J15" s="9">
        <f t="shared" si="1"/>
        <v>42.65</v>
      </c>
      <c r="K15" s="9"/>
      <c r="L15" s="9">
        <f t="shared" si="2"/>
        <v>73.75</v>
      </c>
      <c r="M15" s="9">
        <v>7</v>
      </c>
      <c r="N15" s="8" t="s">
        <v>18</v>
      </c>
      <c r="O15" s="9"/>
    </row>
    <row r="16" spans="1:15" ht="12.75">
      <c r="A16" s="5">
        <v>10</v>
      </c>
      <c r="B16" s="6" t="s">
        <v>34</v>
      </c>
      <c r="C16" s="6" t="str">
        <f>VLOOKUP(B16,'[1]小学教师'!$C$3:$E$361,2,0)</f>
        <v>女</v>
      </c>
      <c r="D16" s="6" t="s">
        <v>27</v>
      </c>
      <c r="E16" s="6">
        <v>1</v>
      </c>
      <c r="F16" s="6">
        <v>16</v>
      </c>
      <c r="G16" s="9">
        <v>66.2</v>
      </c>
      <c r="H16" s="9">
        <f t="shared" si="0"/>
        <v>33.1</v>
      </c>
      <c r="I16" s="9">
        <v>81.3</v>
      </c>
      <c r="J16" s="9">
        <f t="shared" si="1"/>
        <v>40.65</v>
      </c>
      <c r="K16" s="9"/>
      <c r="L16" s="9">
        <f t="shared" si="2"/>
        <v>73.75</v>
      </c>
      <c r="M16" s="9">
        <v>7</v>
      </c>
      <c r="N16" s="8" t="s">
        <v>18</v>
      </c>
      <c r="O16" s="9"/>
    </row>
    <row r="17" spans="1:15" ht="12.75">
      <c r="A17" s="5">
        <v>17</v>
      </c>
      <c r="B17" s="6" t="s">
        <v>35</v>
      </c>
      <c r="C17" s="6" t="str">
        <f>VLOOKUP(B17,'[1]小学教师'!$C$3:$E$361,2,0)</f>
        <v>女 </v>
      </c>
      <c r="D17" s="6" t="s">
        <v>27</v>
      </c>
      <c r="E17" s="6">
        <v>1</v>
      </c>
      <c r="F17" s="6">
        <v>20</v>
      </c>
      <c r="G17" s="9">
        <v>60.6</v>
      </c>
      <c r="H17" s="9">
        <f t="shared" si="0"/>
        <v>30.3</v>
      </c>
      <c r="I17" s="9">
        <v>84.7</v>
      </c>
      <c r="J17" s="9">
        <f t="shared" si="1"/>
        <v>42.35</v>
      </c>
      <c r="K17" s="9">
        <v>1</v>
      </c>
      <c r="L17" s="9">
        <f t="shared" si="2"/>
        <v>73.65</v>
      </c>
      <c r="M17" s="9">
        <v>9</v>
      </c>
      <c r="N17" s="8" t="s">
        <v>18</v>
      </c>
      <c r="O17" s="9"/>
    </row>
    <row r="18" spans="1:15" ht="12.75">
      <c r="A18" s="5">
        <v>16</v>
      </c>
      <c r="B18" s="6" t="s">
        <v>36</v>
      </c>
      <c r="C18" s="6" t="str">
        <f>VLOOKUP(B18,'[1]小学教师'!$C$3:$E$361,2,0)</f>
        <v>女</v>
      </c>
      <c r="D18" s="6" t="s">
        <v>27</v>
      </c>
      <c r="E18" s="6">
        <v>1</v>
      </c>
      <c r="F18" s="6">
        <v>14</v>
      </c>
      <c r="G18" s="9">
        <v>61.8</v>
      </c>
      <c r="H18" s="9">
        <f t="shared" si="0"/>
        <v>30.9</v>
      </c>
      <c r="I18" s="9">
        <v>85.3</v>
      </c>
      <c r="J18" s="9">
        <f t="shared" si="1"/>
        <v>42.65</v>
      </c>
      <c r="K18" s="9"/>
      <c r="L18" s="9">
        <f t="shared" si="2"/>
        <v>73.55</v>
      </c>
      <c r="M18" s="9">
        <v>10</v>
      </c>
      <c r="N18" s="8" t="s">
        <v>18</v>
      </c>
      <c r="O18" s="9"/>
    </row>
    <row r="19" spans="1:15" ht="12.75">
      <c r="A19" s="5">
        <v>14</v>
      </c>
      <c r="B19" s="6" t="s">
        <v>37</v>
      </c>
      <c r="C19" s="6" t="str">
        <f>VLOOKUP(B19,'[1]小学教师'!$C$3:$E$361,2,0)</f>
        <v>女</v>
      </c>
      <c r="D19" s="6" t="s">
        <v>27</v>
      </c>
      <c r="E19" s="6">
        <v>1</v>
      </c>
      <c r="F19" s="6">
        <v>8</v>
      </c>
      <c r="G19" s="9">
        <v>62.8</v>
      </c>
      <c r="H19" s="9">
        <f t="shared" si="0"/>
        <v>31.4</v>
      </c>
      <c r="I19" s="9">
        <v>84</v>
      </c>
      <c r="J19" s="9">
        <f t="shared" si="1"/>
        <v>42</v>
      </c>
      <c r="K19" s="9"/>
      <c r="L19" s="9">
        <f t="shared" si="2"/>
        <v>73.4</v>
      </c>
      <c r="M19" s="9">
        <v>11</v>
      </c>
      <c r="N19" s="6"/>
      <c r="O19" s="9"/>
    </row>
    <row r="20" spans="1:15" ht="12.75">
      <c r="A20" s="5">
        <v>12</v>
      </c>
      <c r="B20" s="6" t="s">
        <v>38</v>
      </c>
      <c r="C20" s="6" t="str">
        <f>VLOOKUP(B20,'[1]小学教师'!$C$3:$E$361,2,0)</f>
        <v>女</v>
      </c>
      <c r="D20" s="6" t="s">
        <v>27</v>
      </c>
      <c r="E20" s="6">
        <v>1</v>
      </c>
      <c r="F20" s="6">
        <v>15</v>
      </c>
      <c r="G20" s="9">
        <v>65.4</v>
      </c>
      <c r="H20" s="9">
        <f t="shared" si="0"/>
        <v>32.7</v>
      </c>
      <c r="I20" s="9">
        <v>81.3</v>
      </c>
      <c r="J20" s="9">
        <f t="shared" si="1"/>
        <v>40.65</v>
      </c>
      <c r="K20" s="9"/>
      <c r="L20" s="9">
        <f t="shared" si="2"/>
        <v>73.35</v>
      </c>
      <c r="M20" s="9">
        <v>12</v>
      </c>
      <c r="N20" s="6"/>
      <c r="O20" s="9"/>
    </row>
    <row r="21" spans="1:15" ht="12.75">
      <c r="A21" s="5">
        <v>11</v>
      </c>
      <c r="B21" s="6" t="s">
        <v>39</v>
      </c>
      <c r="C21" s="6" t="str">
        <f>VLOOKUP(B21,'[1]小学教师'!$C$3:$E$361,2,0)</f>
        <v>女</v>
      </c>
      <c r="D21" s="6" t="s">
        <v>27</v>
      </c>
      <c r="E21" s="6">
        <v>1</v>
      </c>
      <c r="F21" s="6">
        <v>13</v>
      </c>
      <c r="G21" s="9">
        <v>66</v>
      </c>
      <c r="H21" s="9">
        <f t="shared" si="0"/>
        <v>33</v>
      </c>
      <c r="I21" s="9">
        <v>78.3</v>
      </c>
      <c r="J21" s="9">
        <f t="shared" si="1"/>
        <v>39.15</v>
      </c>
      <c r="K21" s="9"/>
      <c r="L21" s="9">
        <f t="shared" si="2"/>
        <v>72.15</v>
      </c>
      <c r="M21" s="9">
        <v>13</v>
      </c>
      <c r="N21" s="6"/>
      <c r="O21" s="9"/>
    </row>
    <row r="22" spans="1:15" ht="12.75">
      <c r="A22" s="5">
        <v>18</v>
      </c>
      <c r="B22" s="6" t="s">
        <v>40</v>
      </c>
      <c r="C22" s="6" t="str">
        <f>VLOOKUP(B22,'[1]小学教师'!$C$3:$E$361,2,0)</f>
        <v>女</v>
      </c>
      <c r="D22" s="6" t="s">
        <v>27</v>
      </c>
      <c r="E22" s="6">
        <v>1</v>
      </c>
      <c r="F22" s="6">
        <v>18</v>
      </c>
      <c r="G22" s="9">
        <v>61</v>
      </c>
      <c r="H22" s="9">
        <f t="shared" si="0"/>
        <v>30.5</v>
      </c>
      <c r="I22" s="9">
        <v>81.3</v>
      </c>
      <c r="J22" s="9">
        <f t="shared" si="1"/>
        <v>40.65</v>
      </c>
      <c r="K22" s="9"/>
      <c r="L22" s="9">
        <f t="shared" si="2"/>
        <v>71.15</v>
      </c>
      <c r="M22" s="9">
        <v>14</v>
      </c>
      <c r="N22" s="6"/>
      <c r="O22" s="9"/>
    </row>
    <row r="23" spans="1:15" ht="12.75">
      <c r="A23" s="5">
        <v>20</v>
      </c>
      <c r="B23" s="6" t="s">
        <v>41</v>
      </c>
      <c r="C23" s="6" t="str">
        <f>VLOOKUP(B23,'[1]小学教师'!$C$3:$E$361,2,0)</f>
        <v>女</v>
      </c>
      <c r="D23" s="6" t="s">
        <v>27</v>
      </c>
      <c r="E23" s="6">
        <v>1</v>
      </c>
      <c r="F23" s="6">
        <v>21</v>
      </c>
      <c r="G23" s="9">
        <v>60.6</v>
      </c>
      <c r="H23" s="9">
        <f t="shared" si="0"/>
        <v>30.3</v>
      </c>
      <c r="I23" s="9">
        <v>79.7</v>
      </c>
      <c r="J23" s="9">
        <f t="shared" si="1"/>
        <v>39.85</v>
      </c>
      <c r="K23" s="9"/>
      <c r="L23" s="9">
        <f t="shared" si="2"/>
        <v>70.15</v>
      </c>
      <c r="M23" s="9">
        <v>15</v>
      </c>
      <c r="N23" s="6"/>
      <c r="O23" s="9"/>
    </row>
    <row r="24" spans="1:15" ht="12.75">
      <c r="A24" s="6">
        <v>1</v>
      </c>
      <c r="B24" s="6" t="s">
        <v>42</v>
      </c>
      <c r="C24" s="6" t="str">
        <f>VLOOKUP(B24,'[1]小学教师'!$C$3:$E$361,2,0)</f>
        <v>男</v>
      </c>
      <c r="D24" s="6" t="s">
        <v>27</v>
      </c>
      <c r="E24" s="6">
        <v>2</v>
      </c>
      <c r="F24" s="6">
        <v>4</v>
      </c>
      <c r="G24" s="9">
        <v>61.4</v>
      </c>
      <c r="H24" s="9">
        <f t="shared" si="0"/>
        <v>30.7</v>
      </c>
      <c r="I24" s="9">
        <v>87</v>
      </c>
      <c r="J24" s="9">
        <f t="shared" si="1"/>
        <v>43.5</v>
      </c>
      <c r="K24" s="9"/>
      <c r="L24" s="9">
        <f t="shared" si="2"/>
        <v>74.2</v>
      </c>
      <c r="M24" s="21">
        <v>1</v>
      </c>
      <c r="N24" s="8" t="s">
        <v>18</v>
      </c>
      <c r="O24" s="9"/>
    </row>
    <row r="25" spans="1:15" ht="12.75">
      <c r="A25" s="6">
        <v>3</v>
      </c>
      <c r="B25" s="6" t="s">
        <v>43</v>
      </c>
      <c r="C25" s="6" t="str">
        <f>VLOOKUP(B25,'[1]小学教师'!$C$3:$E$361,2,0)</f>
        <v>男</v>
      </c>
      <c r="D25" s="6" t="s">
        <v>27</v>
      </c>
      <c r="E25" s="6">
        <v>2</v>
      </c>
      <c r="F25" s="6">
        <v>3</v>
      </c>
      <c r="G25" s="9">
        <v>59.4</v>
      </c>
      <c r="H25" s="9">
        <f t="shared" si="0"/>
        <v>29.7</v>
      </c>
      <c r="I25" s="9">
        <v>87</v>
      </c>
      <c r="J25" s="9">
        <f t="shared" si="1"/>
        <v>43.5</v>
      </c>
      <c r="K25" s="9"/>
      <c r="L25" s="9">
        <f t="shared" si="2"/>
        <v>73.2</v>
      </c>
      <c r="M25" s="21">
        <v>2</v>
      </c>
      <c r="N25" s="8" t="s">
        <v>18</v>
      </c>
      <c r="O25" s="9"/>
    </row>
    <row r="26" spans="1:15" ht="12.75">
      <c r="A26" s="6">
        <v>2</v>
      </c>
      <c r="B26" s="6" t="s">
        <v>44</v>
      </c>
      <c r="C26" s="6" t="str">
        <f>VLOOKUP(B26,'[1]小学教师'!$C$3:$E$361,2,0)</f>
        <v>男</v>
      </c>
      <c r="D26" s="6" t="s">
        <v>27</v>
      </c>
      <c r="E26" s="6">
        <v>2</v>
      </c>
      <c r="F26" s="6">
        <v>10</v>
      </c>
      <c r="G26" s="9">
        <v>60.2</v>
      </c>
      <c r="H26" s="9">
        <f t="shared" si="0"/>
        <v>30.1</v>
      </c>
      <c r="I26" s="9">
        <v>86</v>
      </c>
      <c r="J26" s="9">
        <f t="shared" si="1"/>
        <v>43</v>
      </c>
      <c r="K26" s="9"/>
      <c r="L26" s="9">
        <f t="shared" si="2"/>
        <v>73.1</v>
      </c>
      <c r="M26" s="21">
        <v>3</v>
      </c>
      <c r="N26" s="8" t="s">
        <v>18</v>
      </c>
      <c r="O26" s="9"/>
    </row>
    <row r="27" spans="1:15" ht="12.75">
      <c r="A27" s="6">
        <v>5</v>
      </c>
      <c r="B27" s="6" t="s">
        <v>45</v>
      </c>
      <c r="C27" s="6" t="str">
        <f>VLOOKUP(B27,'[1]小学教师'!$C$3:$E$361,2,0)</f>
        <v>男</v>
      </c>
      <c r="D27" s="6" t="s">
        <v>27</v>
      </c>
      <c r="E27" s="6">
        <v>2</v>
      </c>
      <c r="F27" s="6">
        <v>8</v>
      </c>
      <c r="G27" s="9">
        <v>58.400000000000006</v>
      </c>
      <c r="H27" s="9">
        <f t="shared" si="0"/>
        <v>29.200000000000003</v>
      </c>
      <c r="I27" s="9">
        <v>85</v>
      </c>
      <c r="J27" s="9">
        <f t="shared" si="1"/>
        <v>42.5</v>
      </c>
      <c r="K27" s="9"/>
      <c r="L27" s="9">
        <f t="shared" si="2"/>
        <v>71.7</v>
      </c>
      <c r="M27" s="21">
        <v>4</v>
      </c>
      <c r="N27" s="8" t="s">
        <v>18</v>
      </c>
      <c r="O27" s="9"/>
    </row>
    <row r="28" spans="1:15" ht="12.75">
      <c r="A28" s="6">
        <v>7</v>
      </c>
      <c r="B28" s="6" t="s">
        <v>46</v>
      </c>
      <c r="C28" s="6" t="str">
        <f>VLOOKUP(B28,'[1]小学教师'!$C$3:$E$361,2,0)</f>
        <v>男</v>
      </c>
      <c r="D28" s="6" t="s">
        <v>27</v>
      </c>
      <c r="E28" s="6">
        <v>2</v>
      </c>
      <c r="F28" s="6">
        <v>12</v>
      </c>
      <c r="G28" s="9">
        <v>56.6</v>
      </c>
      <c r="H28" s="9">
        <f t="shared" si="0"/>
        <v>28.3</v>
      </c>
      <c r="I28" s="9">
        <v>86.7</v>
      </c>
      <c r="J28" s="9">
        <f t="shared" si="1"/>
        <v>43.35</v>
      </c>
      <c r="K28" s="9"/>
      <c r="L28" s="9">
        <f t="shared" si="2"/>
        <v>71.65</v>
      </c>
      <c r="M28" s="21">
        <v>5</v>
      </c>
      <c r="N28" s="8" t="s">
        <v>18</v>
      </c>
      <c r="O28" s="9"/>
    </row>
    <row r="29" spans="1:15" ht="12.75">
      <c r="A29" s="6">
        <v>6</v>
      </c>
      <c r="B29" s="6" t="s">
        <v>47</v>
      </c>
      <c r="C29" s="6" t="str">
        <f>VLOOKUP(B29,'[1]小学教师'!$C$3:$E$361,2,0)</f>
        <v>男</v>
      </c>
      <c r="D29" s="6" t="s">
        <v>27</v>
      </c>
      <c r="E29" s="6">
        <v>2</v>
      </c>
      <c r="F29" s="6">
        <v>13</v>
      </c>
      <c r="G29" s="9">
        <v>56.8</v>
      </c>
      <c r="H29" s="9">
        <f t="shared" si="0"/>
        <v>28.400000000000002</v>
      </c>
      <c r="I29" s="9">
        <v>81</v>
      </c>
      <c r="J29" s="9">
        <f t="shared" si="1"/>
        <v>40.5</v>
      </c>
      <c r="K29" s="9"/>
      <c r="L29" s="9">
        <f t="shared" si="2"/>
        <v>68.9</v>
      </c>
      <c r="M29" s="21">
        <v>6</v>
      </c>
      <c r="N29" s="8" t="s">
        <v>18</v>
      </c>
      <c r="O29" s="9"/>
    </row>
    <row r="30" spans="1:15" ht="12.75">
      <c r="A30" s="6">
        <v>4</v>
      </c>
      <c r="B30" s="6" t="s">
        <v>48</v>
      </c>
      <c r="C30" s="6" t="str">
        <f>VLOOKUP(B30,'[1]小学教师'!$C$3:$E$361,2,0)</f>
        <v>男</v>
      </c>
      <c r="D30" s="6" t="s">
        <v>27</v>
      </c>
      <c r="E30" s="6">
        <v>2</v>
      </c>
      <c r="F30" s="6">
        <v>6</v>
      </c>
      <c r="G30" s="9">
        <v>59</v>
      </c>
      <c r="H30" s="9">
        <f t="shared" si="0"/>
        <v>29.5</v>
      </c>
      <c r="I30" s="9">
        <v>77.7</v>
      </c>
      <c r="J30" s="9">
        <f t="shared" si="1"/>
        <v>38.85</v>
      </c>
      <c r="K30" s="9"/>
      <c r="L30" s="9">
        <f t="shared" si="2"/>
        <v>68.35</v>
      </c>
      <c r="M30" s="21">
        <v>7</v>
      </c>
      <c r="N30" s="8" t="s">
        <v>18</v>
      </c>
      <c r="O30" s="9"/>
    </row>
    <row r="31" spans="1:15" ht="12.75">
      <c r="A31" s="6">
        <v>8</v>
      </c>
      <c r="B31" s="6" t="s">
        <v>49</v>
      </c>
      <c r="C31" s="6" t="str">
        <f>VLOOKUP(B31,'[1]小学教师'!$C$3:$E$361,2,0)</f>
        <v>男</v>
      </c>
      <c r="D31" s="6" t="s">
        <v>27</v>
      </c>
      <c r="E31" s="6">
        <v>2</v>
      </c>
      <c r="F31" s="6">
        <v>9</v>
      </c>
      <c r="G31" s="9">
        <v>56.599999999999994</v>
      </c>
      <c r="H31" s="9">
        <f t="shared" si="0"/>
        <v>28.299999999999997</v>
      </c>
      <c r="I31" s="9">
        <v>78.7</v>
      </c>
      <c r="J31" s="9">
        <f t="shared" si="1"/>
        <v>39.35</v>
      </c>
      <c r="K31" s="9"/>
      <c r="L31" s="9">
        <f t="shared" si="2"/>
        <v>67.65</v>
      </c>
      <c r="M31" s="21">
        <v>8</v>
      </c>
      <c r="N31" s="8" t="s">
        <v>18</v>
      </c>
      <c r="O31" s="9"/>
    </row>
    <row r="32" spans="1:15" ht="12.75">
      <c r="A32" s="6">
        <v>13</v>
      </c>
      <c r="B32" s="6" t="s">
        <v>50</v>
      </c>
      <c r="C32" s="6" t="str">
        <f>VLOOKUP(B32,'[1]小学教师'!$C$3:$E$361,2,0)</f>
        <v>男</v>
      </c>
      <c r="D32" s="6" t="s">
        <v>27</v>
      </c>
      <c r="E32" s="6">
        <v>2</v>
      </c>
      <c r="F32" s="6">
        <v>11</v>
      </c>
      <c r="G32" s="9">
        <v>48.8</v>
      </c>
      <c r="H32" s="9">
        <f t="shared" si="0"/>
        <v>24.4</v>
      </c>
      <c r="I32" s="9">
        <v>80.7</v>
      </c>
      <c r="J32" s="9">
        <f t="shared" si="1"/>
        <v>40.35</v>
      </c>
      <c r="K32" s="9"/>
      <c r="L32" s="9">
        <f t="shared" si="2"/>
        <v>64.75</v>
      </c>
      <c r="M32" s="21">
        <v>9</v>
      </c>
      <c r="N32" s="6"/>
      <c r="O32" s="9"/>
    </row>
    <row r="33" spans="1:15" ht="12.75">
      <c r="A33" s="6">
        <v>9</v>
      </c>
      <c r="B33" s="6" t="s">
        <v>51</v>
      </c>
      <c r="C33" s="6" t="str">
        <f>VLOOKUP(B33,'[1]小学教师'!$C$3:$E$361,2,0)</f>
        <v>男</v>
      </c>
      <c r="D33" s="6" t="s">
        <v>27</v>
      </c>
      <c r="E33" s="6">
        <v>2</v>
      </c>
      <c r="F33" s="6">
        <v>1</v>
      </c>
      <c r="G33" s="9">
        <v>55.8</v>
      </c>
      <c r="H33" s="9">
        <f t="shared" si="0"/>
        <v>27.9</v>
      </c>
      <c r="I33" s="9">
        <v>71.7</v>
      </c>
      <c r="J33" s="9">
        <f t="shared" si="1"/>
        <v>35.85</v>
      </c>
      <c r="K33" s="9"/>
      <c r="L33" s="9">
        <f t="shared" si="2"/>
        <v>63.75</v>
      </c>
      <c r="M33" s="21">
        <v>10</v>
      </c>
      <c r="N33" s="6"/>
      <c r="O33" s="9"/>
    </row>
    <row r="34" spans="1:15" ht="12.75">
      <c r="A34" s="6">
        <v>12</v>
      </c>
      <c r="B34" s="6" t="s">
        <v>52</v>
      </c>
      <c r="C34" s="6" t="str">
        <f>VLOOKUP(B34,'[1]小学教师'!$C$3:$E$361,2,0)</f>
        <v>男</v>
      </c>
      <c r="D34" s="6" t="s">
        <v>27</v>
      </c>
      <c r="E34" s="6">
        <v>2</v>
      </c>
      <c r="F34" s="6">
        <v>15</v>
      </c>
      <c r="G34" s="9">
        <v>52</v>
      </c>
      <c r="H34" s="9">
        <f t="shared" si="0"/>
        <v>26</v>
      </c>
      <c r="I34" s="9">
        <v>73.3</v>
      </c>
      <c r="J34" s="9">
        <f t="shared" si="1"/>
        <v>36.65</v>
      </c>
      <c r="K34" s="9"/>
      <c r="L34" s="9">
        <f t="shared" si="2"/>
        <v>62.65</v>
      </c>
      <c r="M34" s="21">
        <v>11</v>
      </c>
      <c r="N34" s="6"/>
      <c r="O34" s="9"/>
    </row>
    <row r="35" spans="1:15" ht="12.75">
      <c r="A35" s="6">
        <v>10</v>
      </c>
      <c r="B35" s="6" t="s">
        <v>53</v>
      </c>
      <c r="C35" s="6" t="str">
        <f>VLOOKUP(B35,'[1]小学教师'!$C$3:$E$361,2,0)</f>
        <v>男</v>
      </c>
      <c r="D35" s="6" t="s">
        <v>27</v>
      </c>
      <c r="E35" s="6">
        <v>2</v>
      </c>
      <c r="F35" s="6">
        <v>5</v>
      </c>
      <c r="G35" s="9">
        <v>54.2</v>
      </c>
      <c r="H35" s="9">
        <f aca="true" t="shared" si="3" ref="H35:H66">G35*0.5</f>
        <v>27.1</v>
      </c>
      <c r="I35" s="9">
        <v>70.7</v>
      </c>
      <c r="J35" s="9">
        <f aca="true" t="shared" si="4" ref="J35:J66">I35*0.5</f>
        <v>35.35</v>
      </c>
      <c r="K35" s="9"/>
      <c r="L35" s="9">
        <f aca="true" t="shared" si="5" ref="L35:L66">H35+J35+K35</f>
        <v>62.45</v>
      </c>
      <c r="M35" s="21">
        <v>12</v>
      </c>
      <c r="N35" s="6"/>
      <c r="O35" s="9"/>
    </row>
    <row r="36" spans="1:15" ht="12.75">
      <c r="A36" s="6">
        <v>11</v>
      </c>
      <c r="B36" s="6" t="s">
        <v>54</v>
      </c>
      <c r="C36" s="6" t="str">
        <f>VLOOKUP(B36,'[1]小学教师'!$C$3:$E$361,2,0)</f>
        <v>男</v>
      </c>
      <c r="D36" s="6" t="s">
        <v>27</v>
      </c>
      <c r="E36" s="6">
        <v>2</v>
      </c>
      <c r="F36" s="6">
        <v>14</v>
      </c>
      <c r="G36" s="9">
        <v>53.400000000000006</v>
      </c>
      <c r="H36" s="9">
        <f t="shared" si="3"/>
        <v>26.700000000000003</v>
      </c>
      <c r="I36" s="9">
        <v>69.7</v>
      </c>
      <c r="J36" s="9">
        <f t="shared" si="4"/>
        <v>34.85</v>
      </c>
      <c r="K36" s="9"/>
      <c r="L36" s="9">
        <f t="shared" si="5"/>
        <v>61.550000000000004</v>
      </c>
      <c r="M36" s="21">
        <v>13</v>
      </c>
      <c r="N36" s="6"/>
      <c r="O36" s="9"/>
    </row>
    <row r="37" spans="1:15" ht="12.75">
      <c r="A37" s="6">
        <v>14</v>
      </c>
      <c r="B37" s="6" t="s">
        <v>55</v>
      </c>
      <c r="C37" s="6" t="str">
        <f>VLOOKUP(B37,'[1]小学教师'!$C$3:$E$361,2,0)</f>
        <v>男</v>
      </c>
      <c r="D37" s="6" t="s">
        <v>27</v>
      </c>
      <c r="E37" s="6">
        <v>2</v>
      </c>
      <c r="F37" s="15">
        <v>2</v>
      </c>
      <c r="G37" s="9">
        <v>48.4</v>
      </c>
      <c r="H37" s="9">
        <f t="shared" si="3"/>
        <v>24.2</v>
      </c>
      <c r="I37" s="9"/>
      <c r="J37" s="9">
        <f t="shared" si="4"/>
        <v>0</v>
      </c>
      <c r="K37" s="9"/>
      <c r="L37" s="9">
        <f t="shared" si="5"/>
        <v>24.2</v>
      </c>
      <c r="M37" s="21">
        <v>14</v>
      </c>
      <c r="N37" s="6"/>
      <c r="O37" s="8" t="s">
        <v>25</v>
      </c>
    </row>
    <row r="38" spans="1:15" ht="12.75">
      <c r="A38" s="6">
        <v>15</v>
      </c>
      <c r="B38" s="6" t="s">
        <v>56</v>
      </c>
      <c r="C38" s="6" t="str">
        <f>VLOOKUP(B38,'[1]小学教师'!$C$3:$E$361,2,0)</f>
        <v>男</v>
      </c>
      <c r="D38" s="6" t="s">
        <v>27</v>
      </c>
      <c r="E38" s="6">
        <v>2</v>
      </c>
      <c r="F38" s="15">
        <v>7</v>
      </c>
      <c r="G38" s="9">
        <v>40.2</v>
      </c>
      <c r="H38" s="9">
        <f t="shared" si="3"/>
        <v>20.1</v>
      </c>
      <c r="I38" s="9"/>
      <c r="J38" s="9">
        <f t="shared" si="4"/>
        <v>0</v>
      </c>
      <c r="K38" s="9"/>
      <c r="L38" s="9">
        <f t="shared" si="5"/>
        <v>20.1</v>
      </c>
      <c r="M38" s="21">
        <v>15</v>
      </c>
      <c r="N38" s="6"/>
      <c r="O38" s="8" t="s">
        <v>25</v>
      </c>
    </row>
    <row r="39" spans="1:15" ht="12.75">
      <c r="A39" s="9">
        <v>1</v>
      </c>
      <c r="B39" s="6" t="s">
        <v>57</v>
      </c>
      <c r="C39" s="7" t="s">
        <v>16</v>
      </c>
      <c r="D39" s="8" t="s">
        <v>58</v>
      </c>
      <c r="E39" s="8">
        <v>3</v>
      </c>
      <c r="F39" s="8">
        <v>4</v>
      </c>
      <c r="G39" s="9">
        <v>54.8</v>
      </c>
      <c r="H39" s="9">
        <f t="shared" si="3"/>
        <v>27.4</v>
      </c>
      <c r="I39" s="9">
        <v>88.3</v>
      </c>
      <c r="J39" s="9">
        <f t="shared" si="4"/>
        <v>44.15</v>
      </c>
      <c r="K39" s="9">
        <v>1</v>
      </c>
      <c r="L39" s="9">
        <f t="shared" si="5"/>
        <v>72.55</v>
      </c>
      <c r="M39" s="9">
        <v>1</v>
      </c>
      <c r="N39" s="8" t="s">
        <v>18</v>
      </c>
      <c r="O39" s="9"/>
    </row>
    <row r="40" spans="1:15" ht="12.75">
      <c r="A40" s="9">
        <v>3</v>
      </c>
      <c r="B40" s="6" t="s">
        <v>59</v>
      </c>
      <c r="C40" s="7" t="s">
        <v>23</v>
      </c>
      <c r="D40" s="8" t="s">
        <v>58</v>
      </c>
      <c r="E40" s="8">
        <v>3</v>
      </c>
      <c r="F40" s="8">
        <v>5</v>
      </c>
      <c r="G40" s="9">
        <v>57</v>
      </c>
      <c r="H40" s="9">
        <f t="shared" si="3"/>
        <v>28.5</v>
      </c>
      <c r="I40" s="9">
        <v>80.3</v>
      </c>
      <c r="J40" s="9">
        <f t="shared" si="4"/>
        <v>40.15</v>
      </c>
      <c r="K40" s="9"/>
      <c r="L40" s="9">
        <f t="shared" si="5"/>
        <v>68.65</v>
      </c>
      <c r="M40" s="9">
        <v>2</v>
      </c>
      <c r="N40" s="8" t="s">
        <v>18</v>
      </c>
      <c r="O40" s="9"/>
    </row>
    <row r="41" spans="1:15" ht="12.75">
      <c r="A41" s="9">
        <v>4</v>
      </c>
      <c r="B41" s="6" t="s">
        <v>60</v>
      </c>
      <c r="C41" s="7" t="s">
        <v>23</v>
      </c>
      <c r="D41" s="8" t="s">
        <v>58</v>
      </c>
      <c r="E41" s="8">
        <v>3</v>
      </c>
      <c r="F41" s="16">
        <v>6</v>
      </c>
      <c r="G41" s="9">
        <v>56.8</v>
      </c>
      <c r="H41" s="9">
        <f t="shared" si="3"/>
        <v>28.4</v>
      </c>
      <c r="I41" s="9">
        <v>77</v>
      </c>
      <c r="J41" s="9">
        <f t="shared" si="4"/>
        <v>38.5</v>
      </c>
      <c r="K41" s="9"/>
      <c r="L41" s="9">
        <f t="shared" si="5"/>
        <v>66.9</v>
      </c>
      <c r="M41" s="9">
        <v>3</v>
      </c>
      <c r="N41" s="8" t="s">
        <v>18</v>
      </c>
      <c r="O41" s="9"/>
    </row>
    <row r="42" spans="1:15" ht="12.75">
      <c r="A42" s="9">
        <v>2</v>
      </c>
      <c r="B42" s="6" t="s">
        <v>61</v>
      </c>
      <c r="C42" s="7" t="s">
        <v>16</v>
      </c>
      <c r="D42" s="8" t="s">
        <v>58</v>
      </c>
      <c r="E42" s="8">
        <v>3</v>
      </c>
      <c r="F42" s="8">
        <v>3</v>
      </c>
      <c r="G42" s="9">
        <v>39.6</v>
      </c>
      <c r="H42" s="9">
        <f t="shared" si="3"/>
        <v>19.8</v>
      </c>
      <c r="I42" s="9">
        <v>79.3</v>
      </c>
      <c r="J42" s="9">
        <f t="shared" si="4"/>
        <v>39.65</v>
      </c>
      <c r="K42" s="9"/>
      <c r="L42" s="9">
        <f t="shared" si="5"/>
        <v>59.45</v>
      </c>
      <c r="M42" s="9">
        <v>4</v>
      </c>
      <c r="N42" s="6"/>
      <c r="O42" s="9"/>
    </row>
    <row r="43" spans="1:15" ht="14.25">
      <c r="A43" s="9">
        <v>5</v>
      </c>
      <c r="B43" s="6" t="s">
        <v>62</v>
      </c>
      <c r="C43" s="17" t="s">
        <v>23</v>
      </c>
      <c r="D43" s="8" t="s">
        <v>58</v>
      </c>
      <c r="E43" s="8">
        <v>3</v>
      </c>
      <c r="F43" s="8">
        <v>1</v>
      </c>
      <c r="G43" s="9">
        <v>42.599999999999994</v>
      </c>
      <c r="H43" s="9">
        <f t="shared" si="3"/>
        <v>21.299999999999997</v>
      </c>
      <c r="I43" s="9">
        <v>71.7</v>
      </c>
      <c r="J43" s="9">
        <f t="shared" si="4"/>
        <v>35.85</v>
      </c>
      <c r="K43" s="9"/>
      <c r="L43" s="9">
        <f t="shared" si="5"/>
        <v>57.15</v>
      </c>
      <c r="M43" s="9">
        <v>5</v>
      </c>
      <c r="N43" s="6"/>
      <c r="O43" s="9"/>
    </row>
    <row r="44" spans="1:15" ht="14.25">
      <c r="A44" s="9">
        <v>6</v>
      </c>
      <c r="B44" s="6" t="s">
        <v>63</v>
      </c>
      <c r="C44" s="17" t="s">
        <v>23</v>
      </c>
      <c r="D44" s="8" t="s">
        <v>58</v>
      </c>
      <c r="E44" s="8">
        <v>3</v>
      </c>
      <c r="F44" s="6">
        <v>2</v>
      </c>
      <c r="G44" s="9">
        <v>41.8</v>
      </c>
      <c r="H44" s="9">
        <f t="shared" si="3"/>
        <v>20.9</v>
      </c>
      <c r="I44" s="9"/>
      <c r="J44" s="9">
        <f t="shared" si="4"/>
        <v>0</v>
      </c>
      <c r="K44" s="9"/>
      <c r="L44" s="9">
        <f t="shared" si="5"/>
        <v>20.9</v>
      </c>
      <c r="M44" s="9">
        <v>6</v>
      </c>
      <c r="N44" s="6"/>
      <c r="O44" s="8" t="s">
        <v>25</v>
      </c>
    </row>
    <row r="45" spans="1:15" ht="12.75">
      <c r="A45" s="9">
        <v>7</v>
      </c>
      <c r="B45" s="6" t="s">
        <v>64</v>
      </c>
      <c r="C45" s="6" t="str">
        <f>VLOOKUP(B45,'[1]小学教师'!$C$3:$E$361,2,0)</f>
        <v>女</v>
      </c>
      <c r="D45" s="6" t="s">
        <v>65</v>
      </c>
      <c r="E45" s="6">
        <v>3</v>
      </c>
      <c r="F45" s="6">
        <v>12</v>
      </c>
      <c r="G45" s="9">
        <v>66.2</v>
      </c>
      <c r="H45" s="9">
        <f t="shared" si="3"/>
        <v>33.1</v>
      </c>
      <c r="I45" s="9">
        <v>74.7</v>
      </c>
      <c r="J45" s="9">
        <f t="shared" si="4"/>
        <v>37.35</v>
      </c>
      <c r="K45" s="9">
        <v>8</v>
      </c>
      <c r="L45" s="9">
        <f t="shared" si="5"/>
        <v>78.45</v>
      </c>
      <c r="M45" s="9">
        <v>1</v>
      </c>
      <c r="N45" s="8" t="s">
        <v>18</v>
      </c>
      <c r="O45" s="9"/>
    </row>
    <row r="46" spans="1:15" ht="12.75">
      <c r="A46" s="9">
        <v>10</v>
      </c>
      <c r="B46" s="6" t="s">
        <v>66</v>
      </c>
      <c r="C46" s="6" t="str">
        <f>VLOOKUP(B46,'[1]小学教师'!$C$3:$E$361,2,0)</f>
        <v>女</v>
      </c>
      <c r="D46" s="6" t="s">
        <v>65</v>
      </c>
      <c r="E46" s="6">
        <v>3</v>
      </c>
      <c r="F46" s="6">
        <v>18</v>
      </c>
      <c r="G46" s="9">
        <v>60.599999999999994</v>
      </c>
      <c r="H46" s="9">
        <f t="shared" si="3"/>
        <v>30.299999999999997</v>
      </c>
      <c r="I46" s="9">
        <v>79</v>
      </c>
      <c r="J46" s="9">
        <f t="shared" si="4"/>
        <v>39.5</v>
      </c>
      <c r="K46" s="9">
        <v>8</v>
      </c>
      <c r="L46" s="9">
        <f t="shared" si="5"/>
        <v>77.8</v>
      </c>
      <c r="M46" s="9">
        <v>2</v>
      </c>
      <c r="N46" s="8" t="s">
        <v>18</v>
      </c>
      <c r="O46" s="9"/>
    </row>
    <row r="47" spans="1:15" ht="12.75">
      <c r="A47" s="9">
        <v>12</v>
      </c>
      <c r="B47" s="6" t="s">
        <v>67</v>
      </c>
      <c r="C47" s="6" t="str">
        <f>VLOOKUP(B47,'[1]小学教师'!$C$3:$E$361,2,0)</f>
        <v>女</v>
      </c>
      <c r="D47" s="6" t="s">
        <v>65</v>
      </c>
      <c r="E47" s="6">
        <v>3</v>
      </c>
      <c r="F47" s="6">
        <v>16</v>
      </c>
      <c r="G47" s="9">
        <v>58.8</v>
      </c>
      <c r="H47" s="9">
        <f t="shared" si="3"/>
        <v>29.4</v>
      </c>
      <c r="I47" s="9">
        <v>75.7</v>
      </c>
      <c r="J47" s="9">
        <f t="shared" si="4"/>
        <v>37.85</v>
      </c>
      <c r="K47" s="9">
        <v>8</v>
      </c>
      <c r="L47" s="9">
        <f t="shared" si="5"/>
        <v>75.25</v>
      </c>
      <c r="M47" s="9">
        <v>3</v>
      </c>
      <c r="N47" s="8" t="s">
        <v>18</v>
      </c>
      <c r="O47" s="9"/>
    </row>
    <row r="48" spans="1:15" ht="12.75">
      <c r="A48" s="9">
        <v>14</v>
      </c>
      <c r="B48" s="6" t="s">
        <v>68</v>
      </c>
      <c r="C48" s="6" t="str">
        <f>VLOOKUP(B48,'[1]小学教师'!$C$3:$E$361,2,0)</f>
        <v>女</v>
      </c>
      <c r="D48" s="6" t="s">
        <v>65</v>
      </c>
      <c r="E48" s="6">
        <v>3</v>
      </c>
      <c r="F48" s="6">
        <v>13</v>
      </c>
      <c r="G48" s="9">
        <v>65.6</v>
      </c>
      <c r="H48" s="9">
        <f t="shared" si="3"/>
        <v>32.8</v>
      </c>
      <c r="I48" s="9">
        <v>82.7</v>
      </c>
      <c r="J48" s="9">
        <f t="shared" si="4"/>
        <v>41.35</v>
      </c>
      <c r="K48" s="9"/>
      <c r="L48" s="9">
        <f t="shared" si="5"/>
        <v>74.15</v>
      </c>
      <c r="M48" s="9">
        <v>4</v>
      </c>
      <c r="N48" s="8" t="s">
        <v>18</v>
      </c>
      <c r="O48" s="9"/>
    </row>
    <row r="49" spans="1:15" ht="12.75">
      <c r="A49" s="9">
        <v>8</v>
      </c>
      <c r="B49" s="6" t="s">
        <v>69</v>
      </c>
      <c r="C49" s="6" t="str">
        <f>VLOOKUP(B49,'[1]小学教师'!$C$3:$E$361,2,0)</f>
        <v>女</v>
      </c>
      <c r="D49" s="6" t="s">
        <v>65</v>
      </c>
      <c r="E49" s="6">
        <v>3</v>
      </c>
      <c r="F49" s="6">
        <v>11</v>
      </c>
      <c r="G49" s="9">
        <v>73</v>
      </c>
      <c r="H49" s="9">
        <f t="shared" si="3"/>
        <v>36.5</v>
      </c>
      <c r="I49" s="9">
        <v>75</v>
      </c>
      <c r="J49" s="9">
        <f t="shared" si="4"/>
        <v>37.5</v>
      </c>
      <c r="K49" s="9"/>
      <c r="L49" s="9">
        <f t="shared" si="5"/>
        <v>74</v>
      </c>
      <c r="M49" s="9">
        <v>5</v>
      </c>
      <c r="N49" s="8" t="s">
        <v>18</v>
      </c>
      <c r="O49" s="9"/>
    </row>
    <row r="50" spans="1:15" ht="12.75">
      <c r="A50" s="9">
        <v>19</v>
      </c>
      <c r="B50" s="6" t="s">
        <v>70</v>
      </c>
      <c r="C50" s="6" t="str">
        <f>VLOOKUP(B50,'[1]小学教师'!$C$3:$E$361,2,0)</f>
        <v>女</v>
      </c>
      <c r="D50" s="6" t="s">
        <v>65</v>
      </c>
      <c r="E50" s="6">
        <v>3</v>
      </c>
      <c r="F50" s="6">
        <v>8</v>
      </c>
      <c r="G50" s="9">
        <v>62</v>
      </c>
      <c r="H50" s="9">
        <f t="shared" si="3"/>
        <v>31</v>
      </c>
      <c r="I50" s="9">
        <v>83.7</v>
      </c>
      <c r="J50" s="9">
        <f t="shared" si="4"/>
        <v>41.85</v>
      </c>
      <c r="K50" s="9">
        <v>1</v>
      </c>
      <c r="L50" s="9">
        <f t="shared" si="5"/>
        <v>73.85</v>
      </c>
      <c r="M50" s="9">
        <v>6</v>
      </c>
      <c r="N50" s="8" t="s">
        <v>18</v>
      </c>
      <c r="O50" s="9"/>
    </row>
    <row r="51" spans="1:15" ht="12.75">
      <c r="A51" s="9">
        <v>16</v>
      </c>
      <c r="B51" s="6" t="s">
        <v>71</v>
      </c>
      <c r="C51" s="6" t="str">
        <f>VLOOKUP(B51,'[1]小学教师'!$C$3:$E$361,2,0)</f>
        <v>女</v>
      </c>
      <c r="D51" s="6" t="s">
        <v>65</v>
      </c>
      <c r="E51" s="6">
        <v>3</v>
      </c>
      <c r="F51" s="6">
        <v>19</v>
      </c>
      <c r="G51" s="9">
        <v>62.6</v>
      </c>
      <c r="H51" s="9">
        <f t="shared" si="3"/>
        <v>31.3</v>
      </c>
      <c r="I51" s="9">
        <v>80</v>
      </c>
      <c r="J51" s="9">
        <f t="shared" si="4"/>
        <v>40</v>
      </c>
      <c r="K51" s="9">
        <v>1</v>
      </c>
      <c r="L51" s="9">
        <f t="shared" si="5"/>
        <v>72.3</v>
      </c>
      <c r="M51" s="9">
        <v>7</v>
      </c>
      <c r="N51" s="8" t="s">
        <v>18</v>
      </c>
      <c r="O51" s="9"/>
    </row>
    <row r="52" spans="1:15" ht="12.75">
      <c r="A52" s="9">
        <v>15</v>
      </c>
      <c r="B52" s="6" t="s">
        <v>72</v>
      </c>
      <c r="C52" s="6" t="str">
        <f>VLOOKUP(B52,'[1]小学教师'!$C$3:$E$361,2,0)</f>
        <v>女</v>
      </c>
      <c r="D52" s="6" t="s">
        <v>65</v>
      </c>
      <c r="E52" s="6">
        <v>3</v>
      </c>
      <c r="F52" s="6">
        <v>10</v>
      </c>
      <c r="G52" s="9">
        <v>64.2</v>
      </c>
      <c r="H52" s="9">
        <f t="shared" si="3"/>
        <v>32.1</v>
      </c>
      <c r="I52" s="9">
        <v>79</v>
      </c>
      <c r="J52" s="9">
        <f t="shared" si="4"/>
        <v>39.5</v>
      </c>
      <c r="K52" s="9"/>
      <c r="L52" s="9">
        <f t="shared" si="5"/>
        <v>71.6</v>
      </c>
      <c r="M52" s="9">
        <v>8</v>
      </c>
      <c r="N52" s="6"/>
      <c r="O52" s="9"/>
    </row>
    <row r="53" spans="1:15" ht="12.75">
      <c r="A53" s="9">
        <v>9</v>
      </c>
      <c r="B53" s="6" t="s">
        <v>73</v>
      </c>
      <c r="C53" s="6" t="str">
        <f>VLOOKUP(B53,'[1]小学教师'!$C$3:$E$361,2,0)</f>
        <v>女</v>
      </c>
      <c r="D53" s="6" t="s">
        <v>65</v>
      </c>
      <c r="E53" s="6">
        <v>3</v>
      </c>
      <c r="F53" s="6">
        <v>14</v>
      </c>
      <c r="G53" s="9">
        <v>68.8</v>
      </c>
      <c r="H53" s="9">
        <f t="shared" si="3"/>
        <v>34.4</v>
      </c>
      <c r="I53" s="9">
        <v>74.3</v>
      </c>
      <c r="J53" s="9">
        <f t="shared" si="4"/>
        <v>37.15</v>
      </c>
      <c r="K53" s="9"/>
      <c r="L53" s="9">
        <f t="shared" si="5"/>
        <v>71.55</v>
      </c>
      <c r="M53" s="9">
        <v>9</v>
      </c>
      <c r="N53" s="6"/>
      <c r="O53" s="9"/>
    </row>
    <row r="54" spans="1:15" ht="12.75">
      <c r="A54" s="9">
        <v>17</v>
      </c>
      <c r="B54" s="6" t="s">
        <v>74</v>
      </c>
      <c r="C54" s="6" t="str">
        <f>VLOOKUP(B54,'[1]小学教师'!$C$3:$E$361,2,0)</f>
        <v>女</v>
      </c>
      <c r="D54" s="6" t="s">
        <v>65</v>
      </c>
      <c r="E54" s="6">
        <v>3</v>
      </c>
      <c r="F54" s="18">
        <v>20</v>
      </c>
      <c r="G54" s="9">
        <v>63.599999999999994</v>
      </c>
      <c r="H54" s="9">
        <f t="shared" si="3"/>
        <v>31.799999999999997</v>
      </c>
      <c r="I54" s="9">
        <v>76.3</v>
      </c>
      <c r="J54" s="9">
        <f t="shared" si="4"/>
        <v>38.15</v>
      </c>
      <c r="K54" s="9"/>
      <c r="L54" s="9">
        <f t="shared" si="5"/>
        <v>69.94999999999999</v>
      </c>
      <c r="M54" s="9">
        <v>10</v>
      </c>
      <c r="N54" s="6"/>
      <c r="O54" s="9"/>
    </row>
    <row r="55" spans="1:15" ht="12.75">
      <c r="A55" s="9">
        <v>20</v>
      </c>
      <c r="B55" s="6" t="s">
        <v>75</v>
      </c>
      <c r="C55" s="6" t="str">
        <f>VLOOKUP(B55,'[1]小学教师'!$C$3:$E$361,2,0)</f>
        <v>女</v>
      </c>
      <c r="D55" s="6" t="s">
        <v>65</v>
      </c>
      <c r="E55" s="6">
        <v>3</v>
      </c>
      <c r="F55" s="6">
        <v>9</v>
      </c>
      <c r="G55" s="9">
        <v>61.8</v>
      </c>
      <c r="H55" s="9">
        <f t="shared" si="3"/>
        <v>30.9</v>
      </c>
      <c r="I55" s="9">
        <v>76</v>
      </c>
      <c r="J55" s="9">
        <f t="shared" si="4"/>
        <v>38</v>
      </c>
      <c r="K55" s="9"/>
      <c r="L55" s="9">
        <f t="shared" si="5"/>
        <v>68.9</v>
      </c>
      <c r="M55" s="9">
        <v>11</v>
      </c>
      <c r="N55" s="6"/>
      <c r="O55" s="9"/>
    </row>
    <row r="56" spans="1:15" ht="12.75">
      <c r="A56" s="9">
        <v>13</v>
      </c>
      <c r="B56" s="6" t="s">
        <v>76</v>
      </c>
      <c r="C56" s="6" t="str">
        <f>VLOOKUP(B56,'[1]小学教师'!$C$3:$E$361,2,0)</f>
        <v>女</v>
      </c>
      <c r="D56" s="6" t="s">
        <v>65</v>
      </c>
      <c r="E56" s="6">
        <v>3</v>
      </c>
      <c r="F56" s="6">
        <v>15</v>
      </c>
      <c r="G56" s="9">
        <v>66.4</v>
      </c>
      <c r="H56" s="9">
        <f t="shared" si="3"/>
        <v>33.2</v>
      </c>
      <c r="I56" s="9">
        <v>69.3</v>
      </c>
      <c r="J56" s="9">
        <f t="shared" si="4"/>
        <v>34.65</v>
      </c>
      <c r="K56" s="9"/>
      <c r="L56" s="9">
        <f t="shared" si="5"/>
        <v>67.85</v>
      </c>
      <c r="M56" s="9">
        <v>12</v>
      </c>
      <c r="N56" s="6"/>
      <c r="O56" s="9"/>
    </row>
    <row r="57" spans="1:15" ht="12.75">
      <c r="A57" s="9">
        <v>18</v>
      </c>
      <c r="B57" s="6" t="s">
        <v>77</v>
      </c>
      <c r="C57" s="6" t="str">
        <f>VLOOKUP(B57,'[1]小学教师'!$C$3:$E$361,2,0)</f>
        <v>女</v>
      </c>
      <c r="D57" s="6" t="s">
        <v>65</v>
      </c>
      <c r="E57" s="6">
        <v>3</v>
      </c>
      <c r="F57" s="6">
        <v>7</v>
      </c>
      <c r="G57" s="9">
        <v>62.2</v>
      </c>
      <c r="H57" s="9">
        <f t="shared" si="3"/>
        <v>31.099999999999998</v>
      </c>
      <c r="I57" s="9">
        <v>68.7</v>
      </c>
      <c r="J57" s="9">
        <f t="shared" si="4"/>
        <v>34.35</v>
      </c>
      <c r="K57" s="9">
        <v>1</v>
      </c>
      <c r="L57" s="9">
        <f t="shared" si="5"/>
        <v>66.45</v>
      </c>
      <c r="M57" s="9">
        <v>13</v>
      </c>
      <c r="N57" s="6"/>
      <c r="O57" s="9"/>
    </row>
    <row r="58" spans="1:15" ht="12.75">
      <c r="A58" s="9">
        <v>11</v>
      </c>
      <c r="B58" s="6" t="s">
        <v>78</v>
      </c>
      <c r="C58" s="8" t="s">
        <v>16</v>
      </c>
      <c r="D58" s="6" t="s">
        <v>65</v>
      </c>
      <c r="E58" s="6">
        <v>3</v>
      </c>
      <c r="F58" s="6">
        <v>17</v>
      </c>
      <c r="G58" s="9">
        <v>66.80000000000001</v>
      </c>
      <c r="H58" s="9">
        <f t="shared" si="3"/>
        <v>33.400000000000006</v>
      </c>
      <c r="I58" s="9"/>
      <c r="J58" s="9">
        <f t="shared" si="4"/>
        <v>0</v>
      </c>
      <c r="K58" s="9"/>
      <c r="L58" s="9">
        <f t="shared" si="5"/>
        <v>33.400000000000006</v>
      </c>
      <c r="M58" s="9">
        <v>14</v>
      </c>
      <c r="N58" s="6"/>
      <c r="O58" s="8" t="s">
        <v>25</v>
      </c>
    </row>
    <row r="59" spans="1:15" ht="12.75">
      <c r="A59" s="5">
        <v>1</v>
      </c>
      <c r="B59" s="6" t="s">
        <v>79</v>
      </c>
      <c r="C59" s="7" t="s">
        <v>16</v>
      </c>
      <c r="D59" s="8" t="s">
        <v>80</v>
      </c>
      <c r="E59" s="8">
        <v>4</v>
      </c>
      <c r="F59" s="8">
        <v>1</v>
      </c>
      <c r="G59" s="9">
        <v>63.2</v>
      </c>
      <c r="H59" s="9">
        <f t="shared" si="3"/>
        <v>31.6</v>
      </c>
      <c r="I59" s="9">
        <v>66.7</v>
      </c>
      <c r="J59" s="9">
        <f t="shared" si="4"/>
        <v>33.35</v>
      </c>
      <c r="K59" s="9"/>
      <c r="L59" s="9">
        <f t="shared" si="5"/>
        <v>64.95</v>
      </c>
      <c r="M59" s="9">
        <v>1</v>
      </c>
      <c r="N59" s="8" t="s">
        <v>18</v>
      </c>
      <c r="O59" s="9"/>
    </row>
    <row r="60" spans="1:15" ht="12.75">
      <c r="A60" s="5">
        <v>2</v>
      </c>
      <c r="B60" s="6" t="s">
        <v>81</v>
      </c>
      <c r="C60" s="7" t="s">
        <v>16</v>
      </c>
      <c r="D60" s="8" t="s">
        <v>80</v>
      </c>
      <c r="E60" s="8">
        <v>4</v>
      </c>
      <c r="F60" s="8">
        <v>2</v>
      </c>
      <c r="G60" s="9">
        <v>58.2</v>
      </c>
      <c r="H60" s="9">
        <f t="shared" si="3"/>
        <v>29.1</v>
      </c>
      <c r="I60" s="9">
        <v>66.7</v>
      </c>
      <c r="J60" s="9">
        <f t="shared" si="4"/>
        <v>33.35</v>
      </c>
      <c r="K60" s="9">
        <v>1</v>
      </c>
      <c r="L60" s="9">
        <f t="shared" si="5"/>
        <v>63.45</v>
      </c>
      <c r="M60" s="9">
        <v>2</v>
      </c>
      <c r="N60" s="6"/>
      <c r="O60" s="9"/>
    </row>
    <row r="61" spans="1:15" ht="12.75">
      <c r="A61" s="5">
        <v>3</v>
      </c>
      <c r="B61" s="6" t="s">
        <v>82</v>
      </c>
      <c r="C61" s="7" t="s">
        <v>16</v>
      </c>
      <c r="D61" s="8" t="s">
        <v>83</v>
      </c>
      <c r="E61" s="8">
        <v>4</v>
      </c>
      <c r="F61" s="8">
        <v>4</v>
      </c>
      <c r="G61" s="9">
        <v>60.8</v>
      </c>
      <c r="H61" s="9">
        <f t="shared" si="3"/>
        <v>30.4</v>
      </c>
      <c r="I61" s="9">
        <v>81</v>
      </c>
      <c r="J61" s="9">
        <f t="shared" si="4"/>
        <v>40.5</v>
      </c>
      <c r="K61" s="9"/>
      <c r="L61" s="9">
        <f t="shared" si="5"/>
        <v>70.9</v>
      </c>
      <c r="M61" s="9">
        <v>1</v>
      </c>
      <c r="N61" s="8" t="s">
        <v>18</v>
      </c>
      <c r="O61" s="9"/>
    </row>
    <row r="62" spans="1:15" ht="12.75">
      <c r="A62" s="5">
        <v>4</v>
      </c>
      <c r="B62" s="6" t="s">
        <v>84</v>
      </c>
      <c r="C62" s="7" t="s">
        <v>16</v>
      </c>
      <c r="D62" s="8" t="s">
        <v>83</v>
      </c>
      <c r="E62" s="8">
        <v>4</v>
      </c>
      <c r="F62" s="8">
        <v>3</v>
      </c>
      <c r="G62" s="9">
        <v>56.2</v>
      </c>
      <c r="H62" s="9">
        <f t="shared" si="3"/>
        <v>28.1</v>
      </c>
      <c r="I62" s="9">
        <v>81.7</v>
      </c>
      <c r="J62" s="9">
        <f t="shared" si="4"/>
        <v>40.85</v>
      </c>
      <c r="K62" s="9"/>
      <c r="L62" s="9">
        <f t="shared" si="5"/>
        <v>68.95</v>
      </c>
      <c r="M62" s="9">
        <v>2</v>
      </c>
      <c r="N62" s="6"/>
      <c r="O62" s="9"/>
    </row>
    <row r="63" spans="1:15" ht="12.75">
      <c r="A63" s="5">
        <v>5</v>
      </c>
      <c r="B63" s="6" t="s">
        <v>85</v>
      </c>
      <c r="C63" s="7" t="s">
        <v>16</v>
      </c>
      <c r="D63" s="8" t="s">
        <v>86</v>
      </c>
      <c r="E63" s="8">
        <v>4</v>
      </c>
      <c r="F63" s="8">
        <v>7</v>
      </c>
      <c r="G63" s="9">
        <v>64</v>
      </c>
      <c r="H63" s="9">
        <f t="shared" si="3"/>
        <v>32</v>
      </c>
      <c r="I63" s="9">
        <v>87.3</v>
      </c>
      <c r="J63" s="9">
        <f t="shared" si="4"/>
        <v>43.65</v>
      </c>
      <c r="K63" s="9">
        <v>8</v>
      </c>
      <c r="L63" s="9">
        <f t="shared" si="5"/>
        <v>83.65</v>
      </c>
      <c r="M63" s="9">
        <v>1</v>
      </c>
      <c r="N63" s="8" t="s">
        <v>18</v>
      </c>
      <c r="O63" s="9"/>
    </row>
    <row r="64" spans="1:15" ht="12.75">
      <c r="A64" s="5">
        <v>6</v>
      </c>
      <c r="B64" s="6" t="s">
        <v>87</v>
      </c>
      <c r="C64" s="7" t="s">
        <v>16</v>
      </c>
      <c r="D64" s="8" t="s">
        <v>86</v>
      </c>
      <c r="E64" s="8">
        <v>4</v>
      </c>
      <c r="F64" s="8">
        <v>5</v>
      </c>
      <c r="G64" s="9">
        <v>65</v>
      </c>
      <c r="H64" s="9">
        <f t="shared" si="3"/>
        <v>32.5</v>
      </c>
      <c r="I64" s="9">
        <v>65</v>
      </c>
      <c r="J64" s="9">
        <f t="shared" si="4"/>
        <v>32.5</v>
      </c>
      <c r="K64" s="9"/>
      <c r="L64" s="9">
        <f t="shared" si="5"/>
        <v>65</v>
      </c>
      <c r="M64" s="9">
        <v>2</v>
      </c>
      <c r="N64" s="6"/>
      <c r="O64" s="9"/>
    </row>
    <row r="65" spans="1:15" ht="12.75">
      <c r="A65" s="5">
        <v>8</v>
      </c>
      <c r="B65" s="6" t="s">
        <v>88</v>
      </c>
      <c r="C65" s="7" t="s">
        <v>23</v>
      </c>
      <c r="D65" s="8" t="s">
        <v>86</v>
      </c>
      <c r="E65" s="8">
        <v>4</v>
      </c>
      <c r="F65" s="6">
        <v>6</v>
      </c>
      <c r="G65" s="9">
        <v>33.400000000000006</v>
      </c>
      <c r="H65" s="9">
        <f t="shared" si="3"/>
        <v>16.700000000000003</v>
      </c>
      <c r="I65" s="9"/>
      <c r="J65" s="9">
        <f t="shared" si="4"/>
        <v>0</v>
      </c>
      <c r="K65" s="9"/>
      <c r="L65" s="9">
        <f t="shared" si="5"/>
        <v>16.700000000000003</v>
      </c>
      <c r="M65" s="9">
        <v>4</v>
      </c>
      <c r="N65" s="6"/>
      <c r="O65" s="8" t="s">
        <v>25</v>
      </c>
    </row>
    <row r="66" spans="1:15" ht="12.75">
      <c r="A66" s="5">
        <v>7</v>
      </c>
      <c r="B66" s="6" t="s">
        <v>89</v>
      </c>
      <c r="C66" s="22" t="s">
        <v>23</v>
      </c>
      <c r="D66" s="8" t="s">
        <v>86</v>
      </c>
      <c r="E66" s="8">
        <v>4</v>
      </c>
      <c r="F66" s="8">
        <v>8</v>
      </c>
      <c r="G66" s="9">
        <v>55.400000000000006</v>
      </c>
      <c r="H66" s="9">
        <f t="shared" si="3"/>
        <v>27.700000000000003</v>
      </c>
      <c r="I66" s="9">
        <v>70</v>
      </c>
      <c r="J66" s="9">
        <f t="shared" si="4"/>
        <v>35</v>
      </c>
      <c r="K66" s="9"/>
      <c r="L66" s="9">
        <f t="shared" si="5"/>
        <v>62.7</v>
      </c>
      <c r="M66" s="9">
        <v>3</v>
      </c>
      <c r="N66" s="8" t="s">
        <v>18</v>
      </c>
      <c r="O66" s="9"/>
    </row>
    <row r="67" spans="1:15" ht="12.75">
      <c r="A67" s="5">
        <v>10</v>
      </c>
      <c r="B67" s="6" t="s">
        <v>90</v>
      </c>
      <c r="C67" s="6" t="str">
        <f>VLOOKUP(B67,'[1]小学教师'!$C$3:$E$361,2,0)</f>
        <v>女</v>
      </c>
      <c r="D67" s="6" t="s">
        <v>91</v>
      </c>
      <c r="E67" s="6">
        <v>4</v>
      </c>
      <c r="F67" s="6">
        <v>15</v>
      </c>
      <c r="G67" s="9">
        <v>70.80000000000001</v>
      </c>
      <c r="H67" s="9">
        <f aca="true" t="shared" si="6" ref="H67:H98">G67*0.5</f>
        <v>35.400000000000006</v>
      </c>
      <c r="I67" s="9">
        <v>87</v>
      </c>
      <c r="J67" s="9">
        <f aca="true" t="shared" si="7" ref="J67:J111">I67*0.5</f>
        <v>43.5</v>
      </c>
      <c r="K67" s="9"/>
      <c r="L67" s="9">
        <f aca="true" t="shared" si="8" ref="L67:L98">H67+J67+K67</f>
        <v>78.9</v>
      </c>
      <c r="M67" s="9">
        <v>1</v>
      </c>
      <c r="N67" s="8" t="s">
        <v>18</v>
      </c>
      <c r="O67" s="9"/>
    </row>
    <row r="68" spans="1:15" ht="12.75">
      <c r="A68" s="5">
        <v>12</v>
      </c>
      <c r="B68" s="6" t="s">
        <v>92</v>
      </c>
      <c r="C68" s="6" t="str">
        <f>VLOOKUP(B68,'[1]小学教师'!$C$3:$E$361,2,0)</f>
        <v>女</v>
      </c>
      <c r="D68" s="6" t="s">
        <v>91</v>
      </c>
      <c r="E68" s="6">
        <v>4</v>
      </c>
      <c r="F68" s="6">
        <v>16</v>
      </c>
      <c r="G68" s="9">
        <v>70</v>
      </c>
      <c r="H68" s="9">
        <f t="shared" si="6"/>
        <v>35</v>
      </c>
      <c r="I68" s="9">
        <v>83.3</v>
      </c>
      <c r="J68" s="9">
        <f t="shared" si="7"/>
        <v>41.65</v>
      </c>
      <c r="K68" s="9"/>
      <c r="L68" s="9">
        <f t="shared" si="8"/>
        <v>76.65</v>
      </c>
      <c r="M68" s="9">
        <v>2</v>
      </c>
      <c r="N68" s="8" t="s">
        <v>18</v>
      </c>
      <c r="O68" s="9"/>
    </row>
    <row r="69" spans="1:15" ht="12.75">
      <c r="A69" s="5">
        <v>11</v>
      </c>
      <c r="B69" s="14" t="s">
        <v>93</v>
      </c>
      <c r="C69" s="6" t="str">
        <f>VLOOKUP(B69,'[1]小学教师'!$C$3:$E$361,2,0)</f>
        <v>女</v>
      </c>
      <c r="D69" s="6" t="s">
        <v>91</v>
      </c>
      <c r="E69" s="6">
        <v>4</v>
      </c>
      <c r="F69" s="6">
        <v>13</v>
      </c>
      <c r="G69" s="9">
        <v>69.4</v>
      </c>
      <c r="H69" s="9">
        <f t="shared" si="6"/>
        <v>34.7</v>
      </c>
      <c r="I69" s="9">
        <v>80</v>
      </c>
      <c r="J69" s="9">
        <f t="shared" si="7"/>
        <v>40</v>
      </c>
      <c r="K69" s="9">
        <v>1</v>
      </c>
      <c r="L69" s="9">
        <f t="shared" si="8"/>
        <v>75.7</v>
      </c>
      <c r="M69" s="9">
        <v>3</v>
      </c>
      <c r="N69" s="6"/>
      <c r="O69" s="9"/>
    </row>
    <row r="70" spans="1:15" ht="12.75">
      <c r="A70" s="5">
        <v>14</v>
      </c>
      <c r="B70" s="6" t="s">
        <v>94</v>
      </c>
      <c r="C70" s="6" t="str">
        <f>VLOOKUP(B70,'[1]小学教师'!$C$3:$E$361,2,0)</f>
        <v>男</v>
      </c>
      <c r="D70" s="6" t="s">
        <v>91</v>
      </c>
      <c r="E70" s="6">
        <v>4</v>
      </c>
      <c r="F70" s="6">
        <v>11</v>
      </c>
      <c r="G70" s="9">
        <v>59.8</v>
      </c>
      <c r="H70" s="9">
        <f t="shared" si="6"/>
        <v>29.9</v>
      </c>
      <c r="I70" s="9">
        <v>87.3</v>
      </c>
      <c r="J70" s="9">
        <f t="shared" si="7"/>
        <v>43.65</v>
      </c>
      <c r="K70" s="9"/>
      <c r="L70" s="9">
        <f t="shared" si="8"/>
        <v>73.55</v>
      </c>
      <c r="M70" s="9">
        <v>4</v>
      </c>
      <c r="N70" s="8" t="s">
        <v>18</v>
      </c>
      <c r="O70" s="9"/>
    </row>
    <row r="71" spans="1:15" ht="12.75">
      <c r="A71" s="5">
        <v>9</v>
      </c>
      <c r="B71" s="14" t="s">
        <v>95</v>
      </c>
      <c r="C71" s="6" t="str">
        <f>VLOOKUP(B71,'[1]小学教师'!$C$3:$E$361,2,0)</f>
        <v>女</v>
      </c>
      <c r="D71" s="6" t="s">
        <v>91</v>
      </c>
      <c r="E71" s="6">
        <v>4</v>
      </c>
      <c r="F71" s="6">
        <v>10</v>
      </c>
      <c r="G71" s="9">
        <v>71.2</v>
      </c>
      <c r="H71" s="9">
        <f t="shared" si="6"/>
        <v>35.6</v>
      </c>
      <c r="I71" s="9">
        <v>70.3</v>
      </c>
      <c r="J71" s="9">
        <f t="shared" si="7"/>
        <v>35.15</v>
      </c>
      <c r="K71" s="9">
        <v>1</v>
      </c>
      <c r="L71" s="9">
        <f t="shared" si="8"/>
        <v>71.75</v>
      </c>
      <c r="M71" s="9">
        <v>5</v>
      </c>
      <c r="N71" s="6"/>
      <c r="O71" s="9"/>
    </row>
    <row r="72" spans="1:15" ht="12.75">
      <c r="A72" s="5">
        <v>15</v>
      </c>
      <c r="B72" s="6" t="s">
        <v>96</v>
      </c>
      <c r="C72" s="6" t="str">
        <f>VLOOKUP(B72,'[1]小学教师'!$C$3:$E$361,2,0)</f>
        <v>男</v>
      </c>
      <c r="D72" s="6" t="s">
        <v>91</v>
      </c>
      <c r="E72" s="6">
        <v>4</v>
      </c>
      <c r="F72" s="6">
        <v>12</v>
      </c>
      <c r="G72" s="9">
        <v>57.599999999999994</v>
      </c>
      <c r="H72" s="9">
        <f t="shared" si="6"/>
        <v>28.799999999999997</v>
      </c>
      <c r="I72" s="9">
        <v>73.7</v>
      </c>
      <c r="J72" s="9">
        <f t="shared" si="7"/>
        <v>36.85</v>
      </c>
      <c r="K72" s="9"/>
      <c r="L72" s="9">
        <f t="shared" si="8"/>
        <v>65.65</v>
      </c>
      <c r="M72" s="9">
        <v>6</v>
      </c>
      <c r="N72" s="8" t="s">
        <v>18</v>
      </c>
      <c r="O72" s="9"/>
    </row>
    <row r="73" spans="1:15" ht="12.75">
      <c r="A73" s="5">
        <v>16</v>
      </c>
      <c r="B73" s="6" t="s">
        <v>97</v>
      </c>
      <c r="C73" s="6" t="str">
        <f>VLOOKUP(B73,'[1]小学教师'!$C$3:$E$361,2,0)</f>
        <v>男</v>
      </c>
      <c r="D73" s="6" t="s">
        <v>91</v>
      </c>
      <c r="E73" s="6">
        <v>4</v>
      </c>
      <c r="F73" s="6">
        <v>14</v>
      </c>
      <c r="G73" s="9">
        <v>51.599999999999994</v>
      </c>
      <c r="H73" s="9">
        <f t="shared" si="6"/>
        <v>25.799999999999997</v>
      </c>
      <c r="I73" s="9">
        <v>79.7</v>
      </c>
      <c r="J73" s="9">
        <f t="shared" si="7"/>
        <v>39.85</v>
      </c>
      <c r="K73" s="9"/>
      <c r="L73" s="9">
        <f t="shared" si="8"/>
        <v>65.65</v>
      </c>
      <c r="M73" s="9">
        <v>7</v>
      </c>
      <c r="N73" s="6"/>
      <c r="O73" s="9"/>
    </row>
    <row r="74" spans="1:15" ht="12.75">
      <c r="A74" s="5">
        <v>13</v>
      </c>
      <c r="B74" s="6" t="s">
        <v>98</v>
      </c>
      <c r="C74" s="6" t="str">
        <f>VLOOKUP(B74,'[1]小学教师'!$C$3:$E$361,2,0)</f>
        <v>男</v>
      </c>
      <c r="D74" s="6" t="s">
        <v>91</v>
      </c>
      <c r="E74" s="6">
        <v>4</v>
      </c>
      <c r="F74" s="6">
        <v>9</v>
      </c>
      <c r="G74" s="9">
        <v>66.8</v>
      </c>
      <c r="H74" s="9">
        <f t="shared" si="6"/>
        <v>33.4</v>
      </c>
      <c r="I74" s="9">
        <v>64.3</v>
      </c>
      <c r="J74" s="9">
        <f t="shared" si="7"/>
        <v>32.15</v>
      </c>
      <c r="K74" s="9"/>
      <c r="L74" s="9">
        <f t="shared" si="8"/>
        <v>65.55</v>
      </c>
      <c r="M74" s="9">
        <v>8</v>
      </c>
      <c r="N74" s="6"/>
      <c r="O74" s="9"/>
    </row>
    <row r="75" spans="1:15" ht="12.75">
      <c r="A75" s="9">
        <v>3</v>
      </c>
      <c r="B75" s="6" t="s">
        <v>99</v>
      </c>
      <c r="C75" s="7" t="s">
        <v>23</v>
      </c>
      <c r="D75" s="6" t="s">
        <v>100</v>
      </c>
      <c r="E75" s="6">
        <v>5</v>
      </c>
      <c r="F75" s="6">
        <v>4</v>
      </c>
      <c r="G75" s="9">
        <v>66.2</v>
      </c>
      <c r="H75" s="9">
        <f t="shared" si="6"/>
        <v>33.1</v>
      </c>
      <c r="I75" s="9">
        <v>77.7</v>
      </c>
      <c r="J75" s="9">
        <f t="shared" si="7"/>
        <v>38.85</v>
      </c>
      <c r="K75" s="9">
        <v>8</v>
      </c>
      <c r="L75" s="9">
        <f t="shared" si="8"/>
        <v>79.95</v>
      </c>
      <c r="M75" s="9">
        <v>1</v>
      </c>
      <c r="N75" s="8" t="s">
        <v>18</v>
      </c>
      <c r="O75" s="9"/>
    </row>
    <row r="76" spans="1:15" ht="12.75">
      <c r="A76" s="9">
        <v>6</v>
      </c>
      <c r="B76" s="6" t="s">
        <v>101</v>
      </c>
      <c r="C76" s="7" t="s">
        <v>23</v>
      </c>
      <c r="D76" s="6" t="s">
        <v>100</v>
      </c>
      <c r="E76" s="6">
        <v>5</v>
      </c>
      <c r="F76" s="6">
        <v>3</v>
      </c>
      <c r="G76" s="9">
        <v>66.8</v>
      </c>
      <c r="H76" s="9">
        <f t="shared" si="6"/>
        <v>33.4</v>
      </c>
      <c r="I76" s="9">
        <v>79.7</v>
      </c>
      <c r="J76" s="9">
        <f t="shared" si="7"/>
        <v>39.85</v>
      </c>
      <c r="K76" s="9"/>
      <c r="L76" s="9">
        <f t="shared" si="8"/>
        <v>73.25</v>
      </c>
      <c r="M76" s="9">
        <v>2</v>
      </c>
      <c r="N76" s="8" t="s">
        <v>18</v>
      </c>
      <c r="O76" s="9"/>
    </row>
    <row r="77" spans="1:15" ht="12.75">
      <c r="A77" s="9">
        <v>2</v>
      </c>
      <c r="B77" s="6" t="s">
        <v>102</v>
      </c>
      <c r="C77" s="7" t="s">
        <v>16</v>
      </c>
      <c r="D77" s="6" t="s">
        <v>100</v>
      </c>
      <c r="E77" s="6">
        <v>5</v>
      </c>
      <c r="F77" s="6">
        <v>5</v>
      </c>
      <c r="G77" s="9">
        <v>67.2</v>
      </c>
      <c r="H77" s="9">
        <f t="shared" si="6"/>
        <v>33.6</v>
      </c>
      <c r="I77" s="9">
        <v>79.3</v>
      </c>
      <c r="J77" s="9">
        <f t="shared" si="7"/>
        <v>39.65</v>
      </c>
      <c r="K77" s="9"/>
      <c r="L77" s="9">
        <f t="shared" si="8"/>
        <v>73.25</v>
      </c>
      <c r="M77" s="9">
        <v>3</v>
      </c>
      <c r="N77" s="8" t="s">
        <v>18</v>
      </c>
      <c r="O77" s="9"/>
    </row>
    <row r="78" spans="1:15" ht="12.75">
      <c r="A78" s="9">
        <v>1</v>
      </c>
      <c r="B78" s="6" t="s">
        <v>103</v>
      </c>
      <c r="C78" s="7" t="s">
        <v>16</v>
      </c>
      <c r="D78" s="6" t="s">
        <v>100</v>
      </c>
      <c r="E78" s="6">
        <v>5</v>
      </c>
      <c r="F78" s="6">
        <v>6</v>
      </c>
      <c r="G78" s="9">
        <v>69.8</v>
      </c>
      <c r="H78" s="9">
        <f t="shared" si="6"/>
        <v>34.9</v>
      </c>
      <c r="I78" s="9">
        <v>74</v>
      </c>
      <c r="J78" s="9">
        <f t="shared" si="7"/>
        <v>37</v>
      </c>
      <c r="K78" s="9"/>
      <c r="L78" s="9">
        <f t="shared" si="8"/>
        <v>71.9</v>
      </c>
      <c r="M78" s="9">
        <v>4</v>
      </c>
      <c r="N78" s="6"/>
      <c r="O78" s="9"/>
    </row>
    <row r="79" spans="1:15" ht="12.75">
      <c r="A79" s="9">
        <v>4</v>
      </c>
      <c r="B79" s="6" t="s">
        <v>104</v>
      </c>
      <c r="C79" s="7" t="s">
        <v>23</v>
      </c>
      <c r="D79" s="6" t="s">
        <v>100</v>
      </c>
      <c r="E79" s="6">
        <v>5</v>
      </c>
      <c r="F79" s="6">
        <v>2</v>
      </c>
      <c r="G79" s="9">
        <v>71.6</v>
      </c>
      <c r="H79" s="9">
        <f t="shared" si="6"/>
        <v>35.8</v>
      </c>
      <c r="I79" s="9">
        <v>71.3</v>
      </c>
      <c r="J79" s="9">
        <f t="shared" si="7"/>
        <v>35.65</v>
      </c>
      <c r="K79" s="9"/>
      <c r="L79" s="9">
        <f t="shared" si="8"/>
        <v>71.44999999999999</v>
      </c>
      <c r="M79" s="9">
        <v>5</v>
      </c>
      <c r="N79" s="6"/>
      <c r="O79" s="9"/>
    </row>
    <row r="80" spans="1:15" ht="14.25">
      <c r="A80" s="9">
        <v>5</v>
      </c>
      <c r="B80" s="6" t="s">
        <v>105</v>
      </c>
      <c r="C80" s="17" t="s">
        <v>23</v>
      </c>
      <c r="D80" s="6" t="s">
        <v>100</v>
      </c>
      <c r="E80" s="6">
        <v>5</v>
      </c>
      <c r="F80" s="6">
        <v>1</v>
      </c>
      <c r="G80" s="9">
        <v>67.2</v>
      </c>
      <c r="H80" s="9">
        <f t="shared" si="6"/>
        <v>33.6</v>
      </c>
      <c r="I80" s="9">
        <v>63</v>
      </c>
      <c r="J80" s="9">
        <f t="shared" si="7"/>
        <v>31.5</v>
      </c>
      <c r="K80" s="9"/>
      <c r="L80" s="9">
        <f t="shared" si="8"/>
        <v>65.1</v>
      </c>
      <c r="M80" s="9">
        <v>6</v>
      </c>
      <c r="N80" s="6"/>
      <c r="O80" s="9"/>
    </row>
    <row r="81" spans="1:15" ht="15" customHeight="1">
      <c r="A81" s="9">
        <v>7</v>
      </c>
      <c r="B81" s="6" t="s">
        <v>106</v>
      </c>
      <c r="C81" s="7" t="s">
        <v>16</v>
      </c>
      <c r="D81" s="8" t="s">
        <v>107</v>
      </c>
      <c r="E81" s="6">
        <v>5</v>
      </c>
      <c r="F81" s="8">
        <v>7</v>
      </c>
      <c r="G81" s="9">
        <v>53.8</v>
      </c>
      <c r="H81" s="9">
        <f t="shared" si="6"/>
        <v>26.9</v>
      </c>
      <c r="I81" s="9">
        <v>69</v>
      </c>
      <c r="J81" s="9">
        <f t="shared" si="7"/>
        <v>34.5</v>
      </c>
      <c r="K81" s="9">
        <v>8</v>
      </c>
      <c r="L81" s="9">
        <f t="shared" si="8"/>
        <v>69.4</v>
      </c>
      <c r="M81" s="9">
        <v>1</v>
      </c>
      <c r="N81" s="8" t="s">
        <v>18</v>
      </c>
      <c r="O81" s="9"/>
    </row>
    <row r="82" spans="1:15" ht="12.75">
      <c r="A82" s="9">
        <v>8</v>
      </c>
      <c r="B82" s="6" t="s">
        <v>108</v>
      </c>
      <c r="C82" s="7" t="s">
        <v>16</v>
      </c>
      <c r="D82" s="8" t="s">
        <v>107</v>
      </c>
      <c r="E82" s="6">
        <v>5</v>
      </c>
      <c r="F82" s="8">
        <v>8</v>
      </c>
      <c r="G82" s="9">
        <v>60.599999999999994</v>
      </c>
      <c r="H82" s="9">
        <f t="shared" si="6"/>
        <v>30.299999999999997</v>
      </c>
      <c r="I82" s="9">
        <v>73.7</v>
      </c>
      <c r="J82" s="9">
        <f t="shared" si="7"/>
        <v>36.85</v>
      </c>
      <c r="K82" s="9"/>
      <c r="L82" s="9">
        <f t="shared" si="8"/>
        <v>67.15</v>
      </c>
      <c r="M82" s="9">
        <v>2</v>
      </c>
      <c r="N82" s="6"/>
      <c r="O82" s="9"/>
    </row>
    <row r="83" spans="1:15" ht="12.75">
      <c r="A83" s="9">
        <v>10</v>
      </c>
      <c r="B83" s="6" t="s">
        <v>109</v>
      </c>
      <c r="C83" s="6" t="str">
        <f>VLOOKUP(B83,'[1]小学教师'!$C$3:$E$361,2,0)</f>
        <v>男</v>
      </c>
      <c r="D83" s="6" t="s">
        <v>65</v>
      </c>
      <c r="E83" s="6">
        <v>5</v>
      </c>
      <c r="F83" s="6">
        <v>10</v>
      </c>
      <c r="G83" s="9">
        <v>65.6</v>
      </c>
      <c r="H83" s="9">
        <f t="shared" si="6"/>
        <v>32.8</v>
      </c>
      <c r="I83" s="9">
        <v>85</v>
      </c>
      <c r="J83" s="9">
        <f t="shared" si="7"/>
        <v>42.5</v>
      </c>
      <c r="K83" s="9"/>
      <c r="L83" s="9">
        <f t="shared" si="8"/>
        <v>75.3</v>
      </c>
      <c r="M83" s="9">
        <v>1</v>
      </c>
      <c r="N83" s="8" t="s">
        <v>18</v>
      </c>
      <c r="O83" s="9"/>
    </row>
    <row r="84" spans="1:15" ht="12.75">
      <c r="A84" s="9">
        <v>9</v>
      </c>
      <c r="B84" s="6" t="s">
        <v>110</v>
      </c>
      <c r="C84" s="6" t="str">
        <f>VLOOKUP(B84,'[1]小学教师'!$C$3:$E$361,2,0)</f>
        <v>男</v>
      </c>
      <c r="D84" s="6" t="s">
        <v>65</v>
      </c>
      <c r="E84" s="6">
        <v>5</v>
      </c>
      <c r="F84" s="6">
        <v>13</v>
      </c>
      <c r="G84" s="9">
        <v>65.6</v>
      </c>
      <c r="H84" s="9">
        <f t="shared" si="6"/>
        <v>32.8</v>
      </c>
      <c r="I84" s="9">
        <v>77.7</v>
      </c>
      <c r="J84" s="9">
        <f t="shared" si="7"/>
        <v>38.85</v>
      </c>
      <c r="K84" s="9"/>
      <c r="L84" s="9">
        <f t="shared" si="8"/>
        <v>71.65</v>
      </c>
      <c r="M84" s="9">
        <v>2</v>
      </c>
      <c r="N84" s="8" t="s">
        <v>18</v>
      </c>
      <c r="O84" s="9"/>
    </row>
    <row r="85" spans="1:15" ht="12.75">
      <c r="A85" s="9">
        <v>20</v>
      </c>
      <c r="B85" s="6" t="s">
        <v>111</v>
      </c>
      <c r="C85" s="6" t="str">
        <f>VLOOKUP(B85,'[1]小学教师'!$C$3:$E$361,2,0)</f>
        <v>男</v>
      </c>
      <c r="D85" s="6" t="s">
        <v>65</v>
      </c>
      <c r="E85" s="6">
        <v>5</v>
      </c>
      <c r="F85" s="6">
        <v>19</v>
      </c>
      <c r="G85" s="9">
        <v>55.8</v>
      </c>
      <c r="H85" s="9">
        <f t="shared" si="6"/>
        <v>27.900000000000002</v>
      </c>
      <c r="I85" s="9">
        <v>85.7</v>
      </c>
      <c r="J85" s="9">
        <f t="shared" si="7"/>
        <v>42.85</v>
      </c>
      <c r="K85" s="9"/>
      <c r="L85" s="9">
        <f t="shared" si="8"/>
        <v>70.75</v>
      </c>
      <c r="M85" s="9">
        <v>3</v>
      </c>
      <c r="N85" s="8" t="s">
        <v>18</v>
      </c>
      <c r="O85" s="9"/>
    </row>
    <row r="86" spans="1:15" ht="12.75">
      <c r="A86" s="9">
        <v>11</v>
      </c>
      <c r="B86" s="6" t="s">
        <v>112</v>
      </c>
      <c r="C86" s="6" t="str">
        <f>VLOOKUP(B86,'[1]小学教师'!$C$3:$E$361,2,0)</f>
        <v>男</v>
      </c>
      <c r="D86" s="6" t="s">
        <v>65</v>
      </c>
      <c r="E86" s="6">
        <v>5</v>
      </c>
      <c r="F86" s="6">
        <v>14</v>
      </c>
      <c r="G86" s="9">
        <v>64.4</v>
      </c>
      <c r="H86" s="9">
        <f t="shared" si="6"/>
        <v>32.2</v>
      </c>
      <c r="I86" s="9">
        <v>77</v>
      </c>
      <c r="J86" s="9">
        <f t="shared" si="7"/>
        <v>38.5</v>
      </c>
      <c r="K86" s="9"/>
      <c r="L86" s="9">
        <f t="shared" si="8"/>
        <v>70.7</v>
      </c>
      <c r="M86" s="9">
        <v>4</v>
      </c>
      <c r="N86" s="8" t="s">
        <v>18</v>
      </c>
      <c r="O86" s="9"/>
    </row>
    <row r="87" spans="1:15" ht="12.75">
      <c r="A87" s="9">
        <v>13</v>
      </c>
      <c r="B87" s="6" t="s">
        <v>113</v>
      </c>
      <c r="C87" s="6" t="str">
        <f>VLOOKUP(B87,'[1]小学教师'!$C$3:$E$361,2,0)</f>
        <v>男</v>
      </c>
      <c r="D87" s="6" t="s">
        <v>65</v>
      </c>
      <c r="E87" s="6">
        <v>5</v>
      </c>
      <c r="F87" s="6">
        <v>12</v>
      </c>
      <c r="G87" s="9">
        <v>63.599999999999994</v>
      </c>
      <c r="H87" s="9">
        <f t="shared" si="6"/>
        <v>31.799999999999997</v>
      </c>
      <c r="I87" s="9">
        <v>77.3</v>
      </c>
      <c r="J87" s="9">
        <f t="shared" si="7"/>
        <v>38.65</v>
      </c>
      <c r="K87" s="9"/>
      <c r="L87" s="9">
        <f t="shared" si="8"/>
        <v>70.44999999999999</v>
      </c>
      <c r="M87" s="9">
        <v>5</v>
      </c>
      <c r="N87" s="8" t="s">
        <v>18</v>
      </c>
      <c r="O87" s="9"/>
    </row>
    <row r="88" spans="1:15" ht="12.75">
      <c r="A88" s="9">
        <v>16</v>
      </c>
      <c r="B88" s="6" t="s">
        <v>114</v>
      </c>
      <c r="C88" s="6" t="str">
        <f>VLOOKUP(B88,'[1]小学教师'!$C$3:$E$361,2,0)</f>
        <v>男</v>
      </c>
      <c r="D88" s="6" t="s">
        <v>65</v>
      </c>
      <c r="E88" s="6">
        <v>5</v>
      </c>
      <c r="F88" s="6">
        <v>16</v>
      </c>
      <c r="G88" s="9">
        <v>59.4</v>
      </c>
      <c r="H88" s="9">
        <f t="shared" si="6"/>
        <v>29.7</v>
      </c>
      <c r="I88" s="9">
        <v>79.7</v>
      </c>
      <c r="J88" s="9">
        <f t="shared" si="7"/>
        <v>39.85</v>
      </c>
      <c r="K88" s="9"/>
      <c r="L88" s="9">
        <f t="shared" si="8"/>
        <v>69.55</v>
      </c>
      <c r="M88" s="9">
        <v>6</v>
      </c>
      <c r="N88" s="8" t="s">
        <v>18</v>
      </c>
      <c r="O88" s="9"/>
    </row>
    <row r="89" spans="1:15" ht="12.75">
      <c r="A89" s="9">
        <v>12</v>
      </c>
      <c r="B89" s="6" t="s">
        <v>115</v>
      </c>
      <c r="C89" s="6" t="str">
        <f>VLOOKUP(B89,'[1]小学教师'!$C$3:$E$361,2,0)</f>
        <v>男</v>
      </c>
      <c r="D89" s="6" t="s">
        <v>65</v>
      </c>
      <c r="E89" s="6">
        <v>5</v>
      </c>
      <c r="F89" s="6">
        <v>15</v>
      </c>
      <c r="G89" s="9">
        <v>64</v>
      </c>
      <c r="H89" s="9">
        <f t="shared" si="6"/>
        <v>32</v>
      </c>
      <c r="I89" s="9">
        <v>74.7</v>
      </c>
      <c r="J89" s="9">
        <f t="shared" si="7"/>
        <v>37.35</v>
      </c>
      <c r="K89" s="9"/>
      <c r="L89" s="9">
        <f t="shared" si="8"/>
        <v>69.35</v>
      </c>
      <c r="M89" s="9">
        <v>7</v>
      </c>
      <c r="N89" s="6"/>
      <c r="O89" s="9"/>
    </row>
    <row r="90" spans="1:15" ht="12.75">
      <c r="A90" s="9">
        <v>15</v>
      </c>
      <c r="B90" s="6" t="s">
        <v>116</v>
      </c>
      <c r="C90" s="6" t="str">
        <f>VLOOKUP(B90,'[1]小学教师'!$C$3:$E$361,2,0)</f>
        <v>男</v>
      </c>
      <c r="D90" s="6" t="s">
        <v>65</v>
      </c>
      <c r="E90" s="6">
        <v>5</v>
      </c>
      <c r="F90" s="6">
        <v>20</v>
      </c>
      <c r="G90" s="9">
        <v>60.2</v>
      </c>
      <c r="H90" s="9">
        <f t="shared" si="6"/>
        <v>30.1</v>
      </c>
      <c r="I90" s="9">
        <v>72.3</v>
      </c>
      <c r="J90" s="9">
        <f t="shared" si="7"/>
        <v>36.15</v>
      </c>
      <c r="K90" s="9"/>
      <c r="L90" s="9">
        <f t="shared" si="8"/>
        <v>66.25</v>
      </c>
      <c r="M90" s="9">
        <v>8</v>
      </c>
      <c r="N90" s="6"/>
      <c r="O90" s="9"/>
    </row>
    <row r="91" spans="1:15" ht="12.75">
      <c r="A91" s="9">
        <v>18</v>
      </c>
      <c r="B91" s="6" t="s">
        <v>117</v>
      </c>
      <c r="C91" s="6" t="str">
        <f>VLOOKUP(B91,'[1]小学教师'!$C$3:$E$361,2,0)</f>
        <v>男</v>
      </c>
      <c r="D91" s="6" t="s">
        <v>65</v>
      </c>
      <c r="E91" s="6">
        <v>5</v>
      </c>
      <c r="F91" s="6">
        <v>17</v>
      </c>
      <c r="G91" s="9">
        <v>57</v>
      </c>
      <c r="H91" s="9">
        <f t="shared" si="6"/>
        <v>28.5</v>
      </c>
      <c r="I91" s="9">
        <v>75.3</v>
      </c>
      <c r="J91" s="9">
        <f t="shared" si="7"/>
        <v>37.65</v>
      </c>
      <c r="K91" s="9"/>
      <c r="L91" s="9">
        <f t="shared" si="8"/>
        <v>66.15</v>
      </c>
      <c r="M91" s="9">
        <v>9</v>
      </c>
      <c r="N91" s="6"/>
      <c r="O91" s="9"/>
    </row>
    <row r="92" spans="1:15" ht="12.75">
      <c r="A92" s="9">
        <v>14</v>
      </c>
      <c r="B92" s="6" t="s">
        <v>118</v>
      </c>
      <c r="C92" s="6" t="str">
        <f>VLOOKUP(B92,'[1]小学教师'!$C$3:$E$361,2,0)</f>
        <v>男</v>
      </c>
      <c r="D92" s="6" t="s">
        <v>65</v>
      </c>
      <c r="E92" s="6">
        <v>5</v>
      </c>
      <c r="F92" s="6">
        <v>9</v>
      </c>
      <c r="G92" s="9">
        <v>60.8</v>
      </c>
      <c r="H92" s="9">
        <f t="shared" si="6"/>
        <v>30.4</v>
      </c>
      <c r="I92" s="9">
        <v>69.3</v>
      </c>
      <c r="J92" s="9">
        <f t="shared" si="7"/>
        <v>34.65</v>
      </c>
      <c r="K92" s="9">
        <v>1</v>
      </c>
      <c r="L92" s="9">
        <f t="shared" si="8"/>
        <v>66.05</v>
      </c>
      <c r="M92" s="9">
        <v>10</v>
      </c>
      <c r="N92" s="6"/>
      <c r="O92" s="9"/>
    </row>
    <row r="93" spans="1:15" ht="12.75">
      <c r="A93" s="9">
        <v>17</v>
      </c>
      <c r="B93" s="6" t="s">
        <v>119</v>
      </c>
      <c r="C93" s="6" t="str">
        <f>VLOOKUP(B93,'[1]小学教师'!$C$3:$E$361,2,0)</f>
        <v>男</v>
      </c>
      <c r="D93" s="6" t="s">
        <v>65</v>
      </c>
      <c r="E93" s="6">
        <v>5</v>
      </c>
      <c r="F93" s="6">
        <v>11</v>
      </c>
      <c r="G93" s="9">
        <v>59.2</v>
      </c>
      <c r="H93" s="9">
        <f t="shared" si="6"/>
        <v>29.599999999999998</v>
      </c>
      <c r="I93" s="9">
        <v>72.7</v>
      </c>
      <c r="J93" s="9">
        <f t="shared" si="7"/>
        <v>36.35</v>
      </c>
      <c r="K93" s="9"/>
      <c r="L93" s="9">
        <f t="shared" si="8"/>
        <v>65.95</v>
      </c>
      <c r="M93" s="9">
        <v>11</v>
      </c>
      <c r="N93" s="6"/>
      <c r="O93" s="9"/>
    </row>
    <row r="94" spans="1:15" ht="12.75">
      <c r="A94" s="9">
        <v>19</v>
      </c>
      <c r="B94" s="6" t="s">
        <v>120</v>
      </c>
      <c r="C94" s="6" t="str">
        <f>VLOOKUP(B94,'[1]小学教师'!$C$3:$E$361,2,0)</f>
        <v>男</v>
      </c>
      <c r="D94" s="6" t="s">
        <v>65</v>
      </c>
      <c r="E94" s="6">
        <v>5</v>
      </c>
      <c r="F94" s="6">
        <v>18</v>
      </c>
      <c r="G94" s="9">
        <v>56.2</v>
      </c>
      <c r="H94" s="9">
        <f t="shared" si="6"/>
        <v>28.1</v>
      </c>
      <c r="I94" s="9">
        <v>68</v>
      </c>
      <c r="J94" s="9">
        <f t="shared" si="7"/>
        <v>34</v>
      </c>
      <c r="K94" s="9"/>
      <c r="L94" s="9">
        <f t="shared" si="8"/>
        <v>62.1</v>
      </c>
      <c r="M94" s="9">
        <v>12</v>
      </c>
      <c r="N94" s="6"/>
      <c r="O94" s="9"/>
    </row>
    <row r="95" spans="1:15" ht="12.75">
      <c r="A95" s="23">
        <v>1</v>
      </c>
      <c r="B95" s="6" t="s">
        <v>121</v>
      </c>
      <c r="C95" s="6" t="str">
        <f>VLOOKUP(B95,'[1]小学教师'!$C$3:$E$361,2,0)</f>
        <v>女</v>
      </c>
      <c r="D95" s="6" t="s">
        <v>122</v>
      </c>
      <c r="E95" s="6">
        <v>6</v>
      </c>
      <c r="F95" s="6">
        <v>4</v>
      </c>
      <c r="G95" s="24" t="s">
        <v>123</v>
      </c>
      <c r="H95" s="9">
        <f t="shared" si="6"/>
        <v>29.5</v>
      </c>
      <c r="I95" s="9">
        <v>85.1</v>
      </c>
      <c r="J95" s="9">
        <f t="shared" si="7"/>
        <v>42.55</v>
      </c>
      <c r="K95" s="9"/>
      <c r="L95" s="9">
        <f t="shared" si="8"/>
        <v>72.05</v>
      </c>
      <c r="M95" s="9">
        <v>1</v>
      </c>
      <c r="N95" s="8" t="s">
        <v>18</v>
      </c>
      <c r="O95" s="9"/>
    </row>
    <row r="96" spans="1:15" ht="12.75">
      <c r="A96" s="23">
        <v>2</v>
      </c>
      <c r="B96" s="6" t="s">
        <v>124</v>
      </c>
      <c r="C96" s="6" t="str">
        <f>VLOOKUP(B96,'[1]小学教师'!$C$3:$E$361,2,0)</f>
        <v>女</v>
      </c>
      <c r="D96" s="6" t="s">
        <v>122</v>
      </c>
      <c r="E96" s="6">
        <v>6</v>
      </c>
      <c r="F96" s="6">
        <v>1</v>
      </c>
      <c r="G96" s="24" t="s">
        <v>125</v>
      </c>
      <c r="H96" s="9">
        <f t="shared" si="6"/>
        <v>28</v>
      </c>
      <c r="I96" s="9">
        <v>75.5</v>
      </c>
      <c r="J96" s="9">
        <f t="shared" si="7"/>
        <v>37.75</v>
      </c>
      <c r="K96" s="9"/>
      <c r="L96" s="9">
        <f t="shared" si="8"/>
        <v>65.75</v>
      </c>
      <c r="M96" s="9">
        <v>2</v>
      </c>
      <c r="N96" s="8" t="s">
        <v>18</v>
      </c>
      <c r="O96" s="9"/>
    </row>
    <row r="97" spans="1:15" ht="12.75">
      <c r="A97" s="23">
        <v>3</v>
      </c>
      <c r="B97" s="6" t="s">
        <v>126</v>
      </c>
      <c r="C97" s="6" t="str">
        <f>VLOOKUP(B97,'[1]小学教师'!$C$3:$E$361,2,0)</f>
        <v>男</v>
      </c>
      <c r="D97" s="6" t="s">
        <v>122</v>
      </c>
      <c r="E97" s="6">
        <v>6</v>
      </c>
      <c r="F97" s="6">
        <v>2</v>
      </c>
      <c r="G97" s="24" t="s">
        <v>127</v>
      </c>
      <c r="H97" s="9">
        <f t="shared" si="6"/>
        <v>19.5</v>
      </c>
      <c r="I97" s="9">
        <v>75.3</v>
      </c>
      <c r="J97" s="9">
        <f t="shared" si="7"/>
        <v>37.65</v>
      </c>
      <c r="K97" s="9"/>
      <c r="L97" s="9">
        <f t="shared" si="8"/>
        <v>57.15</v>
      </c>
      <c r="M97" s="9">
        <v>3</v>
      </c>
      <c r="N97" s="8" t="s">
        <v>18</v>
      </c>
      <c r="O97" s="9"/>
    </row>
    <row r="98" spans="1:15" ht="12.75">
      <c r="A98" s="23">
        <v>4</v>
      </c>
      <c r="B98" s="6" t="s">
        <v>128</v>
      </c>
      <c r="C98" s="6" t="str">
        <f>VLOOKUP(B98,'[1]小学教师'!$C$3:$E$361,2,0)</f>
        <v>男</v>
      </c>
      <c r="D98" s="6" t="s">
        <v>122</v>
      </c>
      <c r="E98" s="6">
        <v>6</v>
      </c>
      <c r="F98" s="6">
        <v>3</v>
      </c>
      <c r="G98" s="24" t="s">
        <v>129</v>
      </c>
      <c r="H98" s="9">
        <f t="shared" si="6"/>
        <v>14.5</v>
      </c>
      <c r="I98" s="9">
        <v>81.2</v>
      </c>
      <c r="J98" s="9">
        <f t="shared" si="7"/>
        <v>40.6</v>
      </c>
      <c r="K98" s="9"/>
      <c r="L98" s="9">
        <f t="shared" si="8"/>
        <v>55.1</v>
      </c>
      <c r="M98" s="9">
        <v>4</v>
      </c>
      <c r="N98" s="6"/>
      <c r="O98" s="9"/>
    </row>
    <row r="99" spans="1:15" ht="12.75">
      <c r="A99" s="23">
        <v>7</v>
      </c>
      <c r="B99" s="6" t="s">
        <v>130</v>
      </c>
      <c r="C99" s="6" t="str">
        <f>VLOOKUP(B99,'[1]小学教师'!$C$3:$E$361,2,0)</f>
        <v>男</v>
      </c>
      <c r="D99" s="6" t="s">
        <v>131</v>
      </c>
      <c r="E99" s="6">
        <v>6</v>
      </c>
      <c r="F99" s="6">
        <v>7</v>
      </c>
      <c r="G99" s="24" t="s">
        <v>132</v>
      </c>
      <c r="H99" s="9">
        <f aca="true" t="shared" si="9" ref="H99:H131">G99*0.5</f>
        <v>31.5</v>
      </c>
      <c r="I99" s="9">
        <v>78.3</v>
      </c>
      <c r="J99" s="9">
        <f t="shared" si="7"/>
        <v>39.15</v>
      </c>
      <c r="K99" s="9"/>
      <c r="L99" s="9">
        <f aca="true" t="shared" si="10" ref="L99:L131">H99+J99+K99</f>
        <v>70.65</v>
      </c>
      <c r="M99" s="9">
        <v>1</v>
      </c>
      <c r="N99" s="8" t="s">
        <v>18</v>
      </c>
      <c r="O99" s="9"/>
    </row>
    <row r="100" spans="1:15" ht="12.75">
      <c r="A100" s="23">
        <v>5</v>
      </c>
      <c r="B100" s="6" t="s">
        <v>133</v>
      </c>
      <c r="C100" s="6" t="str">
        <f>VLOOKUP(B100,'[1]小学教师'!$C$3:$E$361,2,0)</f>
        <v>女</v>
      </c>
      <c r="D100" s="6" t="s">
        <v>131</v>
      </c>
      <c r="E100" s="6">
        <v>6</v>
      </c>
      <c r="F100" s="6">
        <v>8</v>
      </c>
      <c r="G100" s="24" t="s">
        <v>134</v>
      </c>
      <c r="H100" s="9">
        <f t="shared" si="9"/>
        <v>25.5</v>
      </c>
      <c r="I100" s="9">
        <v>85</v>
      </c>
      <c r="J100" s="9">
        <f t="shared" si="7"/>
        <v>42.5</v>
      </c>
      <c r="K100" s="9"/>
      <c r="L100" s="9">
        <f t="shared" si="10"/>
        <v>68</v>
      </c>
      <c r="M100" s="9">
        <v>2</v>
      </c>
      <c r="N100" s="8" t="s">
        <v>18</v>
      </c>
      <c r="O100" s="9"/>
    </row>
    <row r="101" spans="1:15" ht="12.75">
      <c r="A101" s="23">
        <v>8</v>
      </c>
      <c r="B101" s="6" t="s">
        <v>135</v>
      </c>
      <c r="C101" s="6" t="str">
        <f>VLOOKUP(B101,'[1]小学教师'!$C$3:$E$361,2,0)</f>
        <v>男</v>
      </c>
      <c r="D101" s="6" t="s">
        <v>131</v>
      </c>
      <c r="E101" s="6">
        <v>6</v>
      </c>
      <c r="F101" s="6">
        <v>5</v>
      </c>
      <c r="G101" s="24" t="s">
        <v>136</v>
      </c>
      <c r="H101" s="9">
        <f t="shared" si="9"/>
        <v>21.5</v>
      </c>
      <c r="I101" s="9">
        <v>83</v>
      </c>
      <c r="J101" s="9">
        <f t="shared" si="7"/>
        <v>41.5</v>
      </c>
      <c r="K101" s="9"/>
      <c r="L101" s="9">
        <f t="shared" si="10"/>
        <v>63</v>
      </c>
      <c r="M101" s="9">
        <v>3</v>
      </c>
      <c r="N101" s="8" t="s">
        <v>18</v>
      </c>
      <c r="O101" s="9"/>
    </row>
    <row r="102" spans="1:15" ht="12.75">
      <c r="A102" s="23">
        <v>6</v>
      </c>
      <c r="B102" s="6" t="s">
        <v>137</v>
      </c>
      <c r="C102" s="6" t="str">
        <f>VLOOKUP(B102,'[1]小学教师'!$C$3:$E$361,2,0)</f>
        <v>女</v>
      </c>
      <c r="D102" s="6" t="s">
        <v>131</v>
      </c>
      <c r="E102" s="6">
        <v>6</v>
      </c>
      <c r="F102" s="6">
        <v>6</v>
      </c>
      <c r="G102" s="24" t="s">
        <v>138</v>
      </c>
      <c r="H102" s="9">
        <f t="shared" si="9"/>
        <v>23</v>
      </c>
      <c r="I102" s="9">
        <v>72.7</v>
      </c>
      <c r="J102" s="9">
        <f t="shared" si="7"/>
        <v>36.35</v>
      </c>
      <c r="K102" s="9"/>
      <c r="L102" s="9">
        <f t="shared" si="10"/>
        <v>59.35</v>
      </c>
      <c r="M102" s="9">
        <v>4</v>
      </c>
      <c r="N102" s="6"/>
      <c r="O102" s="9"/>
    </row>
    <row r="103" spans="1:15" ht="12.75">
      <c r="A103" s="23">
        <v>9</v>
      </c>
      <c r="B103" s="6" t="s">
        <v>139</v>
      </c>
      <c r="C103" s="6" t="str">
        <f>VLOOKUP(B103,'[1]小学教师'!$C$3:$E$361,2,0)</f>
        <v>男</v>
      </c>
      <c r="D103" s="6" t="s">
        <v>131</v>
      </c>
      <c r="E103" s="6">
        <v>6</v>
      </c>
      <c r="F103" s="6">
        <v>9</v>
      </c>
      <c r="G103" s="24" t="s">
        <v>140</v>
      </c>
      <c r="H103" s="9">
        <f t="shared" si="9"/>
        <v>20.5</v>
      </c>
      <c r="I103" s="9">
        <v>69.3</v>
      </c>
      <c r="J103" s="9">
        <f t="shared" si="7"/>
        <v>34.65</v>
      </c>
      <c r="K103" s="9"/>
      <c r="L103" s="9">
        <f t="shared" si="10"/>
        <v>55.15</v>
      </c>
      <c r="M103" s="9">
        <v>5</v>
      </c>
      <c r="N103" s="6"/>
      <c r="O103" s="9"/>
    </row>
    <row r="104" spans="1:15" ht="12.75">
      <c r="A104" s="23">
        <v>10</v>
      </c>
      <c r="B104" s="6" t="s">
        <v>141</v>
      </c>
      <c r="C104" s="6" t="str">
        <f>VLOOKUP(B104,'[1]小学教师'!$C$3:$E$361,2,0)</f>
        <v>男</v>
      </c>
      <c r="D104" s="6" t="s">
        <v>131</v>
      </c>
      <c r="E104" s="6">
        <v>6</v>
      </c>
      <c r="F104" s="6">
        <v>10</v>
      </c>
      <c r="G104" s="24" t="s">
        <v>142</v>
      </c>
      <c r="H104" s="9">
        <f t="shared" si="9"/>
        <v>18.5</v>
      </c>
      <c r="I104" s="9">
        <v>64.7</v>
      </c>
      <c r="J104" s="9">
        <f t="shared" si="7"/>
        <v>32.35</v>
      </c>
      <c r="K104" s="9"/>
      <c r="L104" s="9">
        <f t="shared" si="10"/>
        <v>50.85</v>
      </c>
      <c r="M104" s="9">
        <v>6</v>
      </c>
      <c r="N104" s="6"/>
      <c r="O104" s="9"/>
    </row>
    <row r="105" spans="1:15" ht="12.75">
      <c r="A105" s="23">
        <v>12</v>
      </c>
      <c r="B105" s="6" t="s">
        <v>143</v>
      </c>
      <c r="C105" s="6" t="str">
        <f>VLOOKUP(B105,'[1]小学教师'!$C$3:$E$361,2,0)</f>
        <v>女</v>
      </c>
      <c r="D105" s="6" t="s">
        <v>144</v>
      </c>
      <c r="E105" s="6">
        <v>6</v>
      </c>
      <c r="F105" s="6">
        <v>14</v>
      </c>
      <c r="G105" s="24" t="s">
        <v>145</v>
      </c>
      <c r="H105" s="9">
        <f t="shared" si="9"/>
        <v>30.5</v>
      </c>
      <c r="I105" s="9">
        <v>83.4</v>
      </c>
      <c r="J105" s="9">
        <f t="shared" si="7"/>
        <v>41.7</v>
      </c>
      <c r="K105" s="9"/>
      <c r="L105" s="9">
        <f t="shared" si="10"/>
        <v>72.2</v>
      </c>
      <c r="M105" s="9">
        <v>1</v>
      </c>
      <c r="N105" s="8" t="s">
        <v>18</v>
      </c>
      <c r="O105" s="9"/>
    </row>
    <row r="106" spans="1:15" ht="12.75">
      <c r="A106" s="23">
        <v>13</v>
      </c>
      <c r="B106" s="6" t="s">
        <v>146</v>
      </c>
      <c r="C106" s="6" t="str">
        <f>VLOOKUP(B106,'[1]小学教师'!$C$3:$E$361,2,0)</f>
        <v>女</v>
      </c>
      <c r="D106" s="6" t="s">
        <v>144</v>
      </c>
      <c r="E106" s="6">
        <v>6</v>
      </c>
      <c r="F106" s="6">
        <v>15</v>
      </c>
      <c r="G106" s="24" t="s">
        <v>147</v>
      </c>
      <c r="H106" s="9">
        <f t="shared" si="9"/>
        <v>29</v>
      </c>
      <c r="I106" s="9">
        <v>83</v>
      </c>
      <c r="J106" s="9">
        <f t="shared" si="7"/>
        <v>41.5</v>
      </c>
      <c r="K106" s="9"/>
      <c r="L106" s="9">
        <f t="shared" si="10"/>
        <v>70.5</v>
      </c>
      <c r="M106" s="9">
        <v>2</v>
      </c>
      <c r="N106" s="8" t="s">
        <v>18</v>
      </c>
      <c r="O106" s="9"/>
    </row>
    <row r="107" spans="1:15" ht="12.75">
      <c r="A107" s="23">
        <v>15</v>
      </c>
      <c r="B107" s="6" t="s">
        <v>148</v>
      </c>
      <c r="C107" s="6" t="str">
        <f>VLOOKUP(B107,'[1]小学教师'!$C$3:$E$361,2,0)</f>
        <v>女</v>
      </c>
      <c r="D107" s="6" t="s">
        <v>144</v>
      </c>
      <c r="E107" s="6">
        <v>6</v>
      </c>
      <c r="F107" s="6">
        <v>12</v>
      </c>
      <c r="G107" s="24" t="s">
        <v>149</v>
      </c>
      <c r="H107" s="9">
        <f t="shared" si="9"/>
        <v>28.5</v>
      </c>
      <c r="I107" s="9">
        <v>83.1</v>
      </c>
      <c r="J107" s="9">
        <f t="shared" si="7"/>
        <v>41.55</v>
      </c>
      <c r="K107" s="9"/>
      <c r="L107" s="9">
        <f t="shared" si="10"/>
        <v>70.05</v>
      </c>
      <c r="M107" s="9">
        <v>3</v>
      </c>
      <c r="N107" s="6"/>
      <c r="O107" s="9"/>
    </row>
    <row r="108" spans="1:15" ht="12.75">
      <c r="A108" s="23">
        <v>14</v>
      </c>
      <c r="B108" s="6" t="s">
        <v>150</v>
      </c>
      <c r="C108" s="6" t="str">
        <f>VLOOKUP(B108,'[1]小学教师'!$C$3:$E$361,2,0)</f>
        <v>女</v>
      </c>
      <c r="D108" s="6" t="s">
        <v>144</v>
      </c>
      <c r="E108" s="6">
        <v>6</v>
      </c>
      <c r="F108" s="6">
        <v>16</v>
      </c>
      <c r="G108" s="24" t="s">
        <v>149</v>
      </c>
      <c r="H108" s="9">
        <f t="shared" si="9"/>
        <v>28.5</v>
      </c>
      <c r="I108" s="9">
        <v>81.3</v>
      </c>
      <c r="J108" s="9">
        <f t="shared" si="7"/>
        <v>40.65</v>
      </c>
      <c r="K108" s="9"/>
      <c r="L108" s="9">
        <f t="shared" si="10"/>
        <v>69.15</v>
      </c>
      <c r="M108" s="9">
        <v>4</v>
      </c>
      <c r="N108" s="6"/>
      <c r="O108" s="9"/>
    </row>
    <row r="109" spans="1:15" ht="12.75">
      <c r="A109" s="23">
        <v>16</v>
      </c>
      <c r="B109" s="6" t="s">
        <v>151</v>
      </c>
      <c r="C109" s="6" t="str">
        <f>VLOOKUP(B109,'[1]小学教师'!$C$3:$E$361,2,0)</f>
        <v>男</v>
      </c>
      <c r="D109" s="6" t="s">
        <v>144</v>
      </c>
      <c r="E109" s="6">
        <v>6</v>
      </c>
      <c r="F109" s="6">
        <v>11</v>
      </c>
      <c r="G109" s="24" t="s">
        <v>123</v>
      </c>
      <c r="H109" s="9">
        <f t="shared" si="9"/>
        <v>29.5</v>
      </c>
      <c r="I109" s="9">
        <v>78.7</v>
      </c>
      <c r="J109" s="9">
        <f t="shared" si="7"/>
        <v>39.35</v>
      </c>
      <c r="K109" s="9"/>
      <c r="L109" s="9">
        <f t="shared" si="10"/>
        <v>68.85</v>
      </c>
      <c r="M109" s="9">
        <v>5</v>
      </c>
      <c r="N109" s="8" t="s">
        <v>18</v>
      </c>
      <c r="O109" s="9"/>
    </row>
    <row r="110" spans="1:15" ht="12.75">
      <c r="A110" s="23">
        <v>11</v>
      </c>
      <c r="B110" s="6" t="s">
        <v>152</v>
      </c>
      <c r="C110" s="6" t="str">
        <f>VLOOKUP(B110,'[1]小学教师'!$C$3:$E$361,2,0)</f>
        <v>女</v>
      </c>
      <c r="D110" s="6" t="s">
        <v>144</v>
      </c>
      <c r="E110" s="6">
        <v>6</v>
      </c>
      <c r="F110" s="6">
        <v>13</v>
      </c>
      <c r="G110" s="24" t="s">
        <v>153</v>
      </c>
      <c r="H110" s="9">
        <f t="shared" si="9"/>
        <v>31</v>
      </c>
      <c r="I110" s="9">
        <v>75.4</v>
      </c>
      <c r="J110" s="9">
        <f t="shared" si="7"/>
        <v>37.7</v>
      </c>
      <c r="K110" s="9"/>
      <c r="L110" s="9">
        <f t="shared" si="10"/>
        <v>68.7</v>
      </c>
      <c r="M110" s="9">
        <v>6</v>
      </c>
      <c r="N110" s="6"/>
      <c r="O110" s="9"/>
    </row>
    <row r="111" spans="1:15" ht="12.75">
      <c r="A111" s="23">
        <v>17</v>
      </c>
      <c r="B111" s="6" t="s">
        <v>154</v>
      </c>
      <c r="C111" s="6" t="str">
        <f>VLOOKUP(B111,'[1]小学教师'!$C$3:$E$361,2,0)</f>
        <v>男</v>
      </c>
      <c r="D111" s="6" t="s">
        <v>144</v>
      </c>
      <c r="E111" s="6">
        <v>6</v>
      </c>
      <c r="F111" s="6">
        <v>17</v>
      </c>
      <c r="G111" s="24" t="s">
        <v>155</v>
      </c>
      <c r="H111" s="9">
        <f t="shared" si="9"/>
        <v>27</v>
      </c>
      <c r="I111" s="9">
        <v>66.6</v>
      </c>
      <c r="J111" s="9">
        <f t="shared" si="7"/>
        <v>33.3</v>
      </c>
      <c r="K111" s="9"/>
      <c r="L111" s="9">
        <f t="shared" si="10"/>
        <v>60.3</v>
      </c>
      <c r="M111" s="9">
        <v>7</v>
      </c>
      <c r="N111" s="6"/>
      <c r="O111" s="9"/>
    </row>
    <row r="112" spans="1:15" ht="12.75">
      <c r="A112" s="5">
        <v>4</v>
      </c>
      <c r="B112" s="6" t="s">
        <v>156</v>
      </c>
      <c r="C112" s="8" t="s">
        <v>16</v>
      </c>
      <c r="D112" s="8" t="s">
        <v>157</v>
      </c>
      <c r="E112" s="8">
        <v>7</v>
      </c>
      <c r="F112" s="8">
        <v>11</v>
      </c>
      <c r="G112" s="9">
        <v>61.8</v>
      </c>
      <c r="H112" s="9">
        <f t="shared" si="9"/>
        <v>30.9</v>
      </c>
      <c r="I112" s="9">
        <v>86.30000000000001</v>
      </c>
      <c r="J112" s="9">
        <f aca="true" t="shared" si="11" ref="J112:J131">ROUND(I112*0.5,1)</f>
        <v>43.2</v>
      </c>
      <c r="K112" s="9"/>
      <c r="L112" s="9">
        <f t="shared" si="10"/>
        <v>74.1</v>
      </c>
      <c r="M112" s="9">
        <v>1</v>
      </c>
      <c r="N112" s="8" t="s">
        <v>18</v>
      </c>
      <c r="O112" s="8" t="s">
        <v>158</v>
      </c>
    </row>
    <row r="113" spans="1:15" ht="12.75">
      <c r="A113" s="5">
        <v>1</v>
      </c>
      <c r="B113" s="6" t="s">
        <v>159</v>
      </c>
      <c r="C113" s="8" t="s">
        <v>16</v>
      </c>
      <c r="D113" s="8" t="s">
        <v>157</v>
      </c>
      <c r="E113" s="8">
        <v>7</v>
      </c>
      <c r="F113" s="8">
        <v>13</v>
      </c>
      <c r="G113" s="9">
        <v>65.8</v>
      </c>
      <c r="H113" s="9">
        <f t="shared" si="9"/>
        <v>32.9</v>
      </c>
      <c r="I113" s="9">
        <v>77.6</v>
      </c>
      <c r="J113" s="9">
        <f t="shared" si="11"/>
        <v>38.8</v>
      </c>
      <c r="K113" s="9"/>
      <c r="L113" s="9">
        <f t="shared" si="10"/>
        <v>71.69999999999999</v>
      </c>
      <c r="M113" s="9">
        <v>2</v>
      </c>
      <c r="N113" s="8" t="s">
        <v>18</v>
      </c>
      <c r="O113" s="8" t="s">
        <v>158</v>
      </c>
    </row>
    <row r="114" spans="1:15" ht="14.25">
      <c r="A114" s="5">
        <v>6</v>
      </c>
      <c r="B114" s="6" t="s">
        <v>160</v>
      </c>
      <c r="C114" s="8" t="s">
        <v>16</v>
      </c>
      <c r="D114" s="8" t="s">
        <v>157</v>
      </c>
      <c r="E114" s="8">
        <v>7</v>
      </c>
      <c r="F114" s="8">
        <v>16</v>
      </c>
      <c r="G114" s="9">
        <v>61</v>
      </c>
      <c r="H114" s="9">
        <f t="shared" si="9"/>
        <v>30.5</v>
      </c>
      <c r="I114" s="9">
        <v>80</v>
      </c>
      <c r="J114" s="9">
        <f t="shared" si="11"/>
        <v>40</v>
      </c>
      <c r="K114" s="9"/>
      <c r="L114" s="9">
        <f t="shared" si="10"/>
        <v>70.5</v>
      </c>
      <c r="M114" s="9">
        <v>3</v>
      </c>
      <c r="N114" s="8" t="s">
        <v>18</v>
      </c>
      <c r="O114" s="25" t="s">
        <v>161</v>
      </c>
    </row>
    <row r="115" spans="1:15" ht="12.75">
      <c r="A115" s="5">
        <v>2</v>
      </c>
      <c r="B115" s="6" t="s">
        <v>162</v>
      </c>
      <c r="C115" s="8" t="s">
        <v>16</v>
      </c>
      <c r="D115" s="8" t="s">
        <v>157</v>
      </c>
      <c r="E115" s="8">
        <v>7</v>
      </c>
      <c r="F115" s="8">
        <v>1</v>
      </c>
      <c r="G115" s="9">
        <v>62.599999999999994</v>
      </c>
      <c r="H115" s="9">
        <f t="shared" si="9"/>
        <v>31.299999999999997</v>
      </c>
      <c r="I115" s="9">
        <v>77.5</v>
      </c>
      <c r="J115" s="9">
        <f t="shared" si="11"/>
        <v>38.8</v>
      </c>
      <c r="K115" s="9"/>
      <c r="L115" s="9">
        <f t="shared" si="10"/>
        <v>70.1</v>
      </c>
      <c r="M115" s="9">
        <v>4</v>
      </c>
      <c r="N115" s="8" t="s">
        <v>18</v>
      </c>
      <c r="O115" s="26"/>
    </row>
    <row r="116" spans="1:15" ht="12.75">
      <c r="A116" s="5">
        <v>7</v>
      </c>
      <c r="B116" s="6" t="s">
        <v>163</v>
      </c>
      <c r="C116" s="8" t="s">
        <v>16</v>
      </c>
      <c r="D116" s="8" t="s">
        <v>157</v>
      </c>
      <c r="E116" s="8">
        <v>7</v>
      </c>
      <c r="F116" s="8">
        <v>8</v>
      </c>
      <c r="G116" s="9">
        <v>60.400000000000006</v>
      </c>
      <c r="H116" s="9">
        <f t="shared" si="9"/>
        <v>30.200000000000003</v>
      </c>
      <c r="I116" s="9">
        <v>79.5</v>
      </c>
      <c r="J116" s="9">
        <f t="shared" si="11"/>
        <v>39.8</v>
      </c>
      <c r="K116" s="9"/>
      <c r="L116" s="9">
        <f t="shared" si="10"/>
        <v>70</v>
      </c>
      <c r="M116" s="9">
        <v>5</v>
      </c>
      <c r="N116" s="8" t="s">
        <v>18</v>
      </c>
      <c r="O116" s="26"/>
    </row>
    <row r="117" spans="1:15" ht="12.75">
      <c r="A117" s="5">
        <v>9</v>
      </c>
      <c r="B117" s="6" t="s">
        <v>164</v>
      </c>
      <c r="C117" s="8" t="s">
        <v>16</v>
      </c>
      <c r="D117" s="8" t="s">
        <v>157</v>
      </c>
      <c r="E117" s="8">
        <v>7</v>
      </c>
      <c r="F117" s="8">
        <v>7</v>
      </c>
      <c r="G117" s="9">
        <v>59.2</v>
      </c>
      <c r="H117" s="9">
        <f t="shared" si="9"/>
        <v>29.6</v>
      </c>
      <c r="I117" s="9">
        <v>79.4</v>
      </c>
      <c r="J117" s="9">
        <f t="shared" si="11"/>
        <v>39.7</v>
      </c>
      <c r="K117" s="9"/>
      <c r="L117" s="9">
        <f t="shared" si="10"/>
        <v>69.30000000000001</v>
      </c>
      <c r="M117" s="9">
        <v>6</v>
      </c>
      <c r="N117" s="8" t="s">
        <v>18</v>
      </c>
      <c r="O117" s="26"/>
    </row>
    <row r="118" spans="1:15" ht="12.75">
      <c r="A118" s="5">
        <v>3</v>
      </c>
      <c r="B118" s="6" t="s">
        <v>165</v>
      </c>
      <c r="C118" s="8" t="s">
        <v>16</v>
      </c>
      <c r="D118" s="8" t="s">
        <v>157</v>
      </c>
      <c r="E118" s="8">
        <v>7</v>
      </c>
      <c r="F118" s="8">
        <v>14</v>
      </c>
      <c r="G118" s="9">
        <v>62.2</v>
      </c>
      <c r="H118" s="9">
        <f t="shared" si="9"/>
        <v>31.1</v>
      </c>
      <c r="I118" s="9">
        <v>75.4</v>
      </c>
      <c r="J118" s="9">
        <f t="shared" si="11"/>
        <v>37.7</v>
      </c>
      <c r="K118" s="9"/>
      <c r="L118" s="9">
        <f t="shared" si="10"/>
        <v>68.80000000000001</v>
      </c>
      <c r="M118" s="9">
        <v>7</v>
      </c>
      <c r="N118" s="8"/>
      <c r="O118" s="26"/>
    </row>
    <row r="119" spans="1:15" ht="14.25">
      <c r="A119" s="5">
        <v>5</v>
      </c>
      <c r="B119" s="6" t="s">
        <v>166</v>
      </c>
      <c r="C119" s="8" t="s">
        <v>16</v>
      </c>
      <c r="D119" s="8" t="s">
        <v>157</v>
      </c>
      <c r="E119" s="8">
        <v>7</v>
      </c>
      <c r="F119" s="8">
        <v>17</v>
      </c>
      <c r="G119" s="9">
        <v>61.2</v>
      </c>
      <c r="H119" s="9">
        <f t="shared" si="9"/>
        <v>30.6</v>
      </c>
      <c r="I119" s="9">
        <v>76.3</v>
      </c>
      <c r="J119" s="9">
        <f t="shared" si="11"/>
        <v>38.2</v>
      </c>
      <c r="K119" s="9"/>
      <c r="L119" s="9">
        <f t="shared" si="10"/>
        <v>68.80000000000001</v>
      </c>
      <c r="M119" s="9">
        <v>8</v>
      </c>
      <c r="N119" s="8" t="s">
        <v>18</v>
      </c>
      <c r="O119" s="25" t="s">
        <v>167</v>
      </c>
    </row>
    <row r="120" spans="1:15" ht="14.25">
      <c r="A120" s="5">
        <v>11</v>
      </c>
      <c r="B120" s="6" t="s">
        <v>168</v>
      </c>
      <c r="C120" s="8" t="s">
        <v>16</v>
      </c>
      <c r="D120" s="8" t="s">
        <v>157</v>
      </c>
      <c r="E120" s="8">
        <v>7</v>
      </c>
      <c r="F120" s="8">
        <v>6</v>
      </c>
      <c r="G120" s="9">
        <v>58.400000000000006</v>
      </c>
      <c r="H120" s="9">
        <f t="shared" si="9"/>
        <v>29.200000000000003</v>
      </c>
      <c r="I120" s="9">
        <v>77.80000000000001</v>
      </c>
      <c r="J120" s="9">
        <f t="shared" si="11"/>
        <v>38.9</v>
      </c>
      <c r="K120" s="9"/>
      <c r="L120" s="9">
        <f t="shared" si="10"/>
        <v>68.1</v>
      </c>
      <c r="M120" s="9">
        <v>9</v>
      </c>
      <c r="N120" s="8" t="s">
        <v>18</v>
      </c>
      <c r="O120" s="25" t="s">
        <v>161</v>
      </c>
    </row>
    <row r="121" spans="1:15" ht="14.25">
      <c r="A121" s="5">
        <v>13</v>
      </c>
      <c r="B121" s="6" t="s">
        <v>169</v>
      </c>
      <c r="C121" s="8" t="s">
        <v>16</v>
      </c>
      <c r="D121" s="8" t="s">
        <v>157</v>
      </c>
      <c r="E121" s="8">
        <v>7</v>
      </c>
      <c r="F121" s="8">
        <v>20</v>
      </c>
      <c r="G121" s="9">
        <v>58.2</v>
      </c>
      <c r="H121" s="9">
        <f t="shared" si="9"/>
        <v>29.099999999999998</v>
      </c>
      <c r="I121" s="9">
        <v>77.3</v>
      </c>
      <c r="J121" s="9">
        <f t="shared" si="11"/>
        <v>38.7</v>
      </c>
      <c r="K121" s="9"/>
      <c r="L121" s="9">
        <f t="shared" si="10"/>
        <v>67.8</v>
      </c>
      <c r="M121" s="9">
        <v>10</v>
      </c>
      <c r="N121" s="8" t="s">
        <v>18</v>
      </c>
      <c r="O121" s="25" t="s">
        <v>170</v>
      </c>
    </row>
    <row r="122" spans="1:15" ht="12.75">
      <c r="A122" s="5">
        <v>8</v>
      </c>
      <c r="B122" s="6" t="s">
        <v>171</v>
      </c>
      <c r="C122" s="8" t="s">
        <v>16</v>
      </c>
      <c r="D122" s="8" t="s">
        <v>157</v>
      </c>
      <c r="E122" s="8">
        <v>7</v>
      </c>
      <c r="F122" s="8">
        <v>5</v>
      </c>
      <c r="G122" s="9">
        <v>60</v>
      </c>
      <c r="H122" s="9">
        <f t="shared" si="9"/>
        <v>30</v>
      </c>
      <c r="I122" s="9">
        <v>73.8</v>
      </c>
      <c r="J122" s="9">
        <f t="shared" si="11"/>
        <v>36.9</v>
      </c>
      <c r="K122" s="9"/>
      <c r="L122" s="9">
        <f t="shared" si="10"/>
        <v>66.9</v>
      </c>
      <c r="M122" s="9">
        <v>11</v>
      </c>
      <c r="N122" s="8" t="s">
        <v>18</v>
      </c>
      <c r="O122" s="8" t="s">
        <v>158</v>
      </c>
    </row>
    <row r="123" spans="1:15" ht="12.75">
      <c r="A123" s="5">
        <v>14</v>
      </c>
      <c r="B123" s="6" t="s">
        <v>172</v>
      </c>
      <c r="C123" s="8" t="s">
        <v>16</v>
      </c>
      <c r="D123" s="8" t="s">
        <v>157</v>
      </c>
      <c r="E123" s="8">
        <v>7</v>
      </c>
      <c r="F123" s="8">
        <v>18</v>
      </c>
      <c r="G123" s="9">
        <v>56.2</v>
      </c>
      <c r="H123" s="9">
        <f t="shared" si="9"/>
        <v>28.099999999999998</v>
      </c>
      <c r="I123" s="9">
        <v>77.6</v>
      </c>
      <c r="J123" s="9">
        <f t="shared" si="11"/>
        <v>38.8</v>
      </c>
      <c r="K123" s="9"/>
      <c r="L123" s="9">
        <f t="shared" si="10"/>
        <v>66.89999999999999</v>
      </c>
      <c r="M123" s="9">
        <v>12</v>
      </c>
      <c r="N123" s="8"/>
      <c r="O123" s="8" t="s">
        <v>158</v>
      </c>
    </row>
    <row r="124" spans="1:15" ht="14.25">
      <c r="A124" s="5">
        <v>12</v>
      </c>
      <c r="B124" s="6" t="s">
        <v>173</v>
      </c>
      <c r="C124" s="8" t="s">
        <v>16</v>
      </c>
      <c r="D124" s="8" t="s">
        <v>157</v>
      </c>
      <c r="E124" s="8">
        <v>7</v>
      </c>
      <c r="F124" s="8">
        <v>15</v>
      </c>
      <c r="G124" s="9">
        <v>58.2</v>
      </c>
      <c r="H124" s="9">
        <f t="shared" si="9"/>
        <v>29.1</v>
      </c>
      <c r="I124" s="9">
        <v>73.9</v>
      </c>
      <c r="J124" s="9">
        <f t="shared" si="11"/>
        <v>37</v>
      </c>
      <c r="K124" s="9"/>
      <c r="L124" s="9">
        <f t="shared" si="10"/>
        <v>66.1</v>
      </c>
      <c r="M124" s="9">
        <v>13</v>
      </c>
      <c r="N124" s="8"/>
      <c r="O124" s="25" t="s">
        <v>161</v>
      </c>
    </row>
    <row r="125" spans="1:15" ht="12.75">
      <c r="A125" s="5">
        <v>18</v>
      </c>
      <c r="B125" s="6" t="s">
        <v>174</v>
      </c>
      <c r="C125" s="8" t="s">
        <v>16</v>
      </c>
      <c r="D125" s="8" t="s">
        <v>157</v>
      </c>
      <c r="E125" s="8">
        <v>7</v>
      </c>
      <c r="F125" s="8">
        <v>3</v>
      </c>
      <c r="G125" s="9">
        <v>55.6</v>
      </c>
      <c r="H125" s="9">
        <f t="shared" si="9"/>
        <v>27.8</v>
      </c>
      <c r="I125" s="9">
        <v>76.4</v>
      </c>
      <c r="J125" s="9">
        <f t="shared" si="11"/>
        <v>38.2</v>
      </c>
      <c r="K125" s="9"/>
      <c r="L125" s="9">
        <f t="shared" si="10"/>
        <v>66</v>
      </c>
      <c r="M125" s="9">
        <v>14</v>
      </c>
      <c r="N125" s="8"/>
      <c r="O125" s="26"/>
    </row>
    <row r="126" spans="1:15" ht="12.75">
      <c r="A126" s="5">
        <v>10</v>
      </c>
      <c r="B126" s="6" t="s">
        <v>175</v>
      </c>
      <c r="C126" s="8" t="s">
        <v>16</v>
      </c>
      <c r="D126" s="8" t="s">
        <v>157</v>
      </c>
      <c r="E126" s="8">
        <v>7</v>
      </c>
      <c r="F126" s="8">
        <v>9</v>
      </c>
      <c r="G126" s="9">
        <v>59</v>
      </c>
      <c r="H126" s="9">
        <f t="shared" si="9"/>
        <v>29.5</v>
      </c>
      <c r="I126" s="9">
        <v>72.1</v>
      </c>
      <c r="J126" s="9">
        <f t="shared" si="11"/>
        <v>36.1</v>
      </c>
      <c r="K126" s="9"/>
      <c r="L126" s="9">
        <f t="shared" si="10"/>
        <v>65.6</v>
      </c>
      <c r="M126" s="9">
        <v>15</v>
      </c>
      <c r="N126" s="8"/>
      <c r="O126" s="8" t="s">
        <v>158</v>
      </c>
    </row>
    <row r="127" spans="1:15" ht="14.25">
      <c r="A127" s="5">
        <v>19</v>
      </c>
      <c r="B127" s="6" t="s">
        <v>176</v>
      </c>
      <c r="C127" s="8" t="s">
        <v>16</v>
      </c>
      <c r="D127" s="8" t="s">
        <v>157</v>
      </c>
      <c r="E127" s="8">
        <v>7</v>
      </c>
      <c r="F127" s="8">
        <v>2</v>
      </c>
      <c r="G127" s="9">
        <v>53.4</v>
      </c>
      <c r="H127" s="9">
        <f t="shared" si="9"/>
        <v>26.7</v>
      </c>
      <c r="I127" s="9">
        <v>76.5</v>
      </c>
      <c r="J127" s="9">
        <f t="shared" si="11"/>
        <v>38.3</v>
      </c>
      <c r="K127" s="9"/>
      <c r="L127" s="9">
        <f t="shared" si="10"/>
        <v>65</v>
      </c>
      <c r="M127" s="9">
        <v>16</v>
      </c>
      <c r="N127" s="8"/>
      <c r="O127" s="25" t="s">
        <v>161</v>
      </c>
    </row>
    <row r="128" spans="1:15" ht="14.25">
      <c r="A128" s="5">
        <v>17</v>
      </c>
      <c r="B128" s="6" t="s">
        <v>177</v>
      </c>
      <c r="C128" s="8" t="s">
        <v>16</v>
      </c>
      <c r="D128" s="8" t="s">
        <v>157</v>
      </c>
      <c r="E128" s="8">
        <v>7</v>
      </c>
      <c r="F128" s="8">
        <v>19</v>
      </c>
      <c r="G128" s="9">
        <v>55.8</v>
      </c>
      <c r="H128" s="9">
        <f t="shared" si="9"/>
        <v>27.9</v>
      </c>
      <c r="I128" s="9">
        <v>71.2</v>
      </c>
      <c r="J128" s="9">
        <f t="shared" si="11"/>
        <v>35.6</v>
      </c>
      <c r="K128" s="9"/>
      <c r="L128" s="9">
        <f t="shared" si="10"/>
        <v>63.5</v>
      </c>
      <c r="M128" s="9">
        <v>17</v>
      </c>
      <c r="N128" s="8"/>
      <c r="O128" s="25" t="s">
        <v>161</v>
      </c>
    </row>
    <row r="129" spans="1:15" ht="12.75">
      <c r="A129" s="5">
        <v>16</v>
      </c>
      <c r="B129" s="6" t="s">
        <v>178</v>
      </c>
      <c r="C129" s="8" t="s">
        <v>16</v>
      </c>
      <c r="D129" s="8" t="s">
        <v>157</v>
      </c>
      <c r="E129" s="8">
        <v>7</v>
      </c>
      <c r="F129" s="8">
        <v>12</v>
      </c>
      <c r="G129" s="9">
        <v>55.8</v>
      </c>
      <c r="H129" s="9">
        <f t="shared" si="9"/>
        <v>27.9</v>
      </c>
      <c r="I129" s="9">
        <v>70.8</v>
      </c>
      <c r="J129" s="9">
        <f t="shared" si="11"/>
        <v>35.4</v>
      </c>
      <c r="K129" s="9"/>
      <c r="L129" s="9">
        <f t="shared" si="10"/>
        <v>63.3</v>
      </c>
      <c r="M129" s="9">
        <v>18</v>
      </c>
      <c r="N129" s="8"/>
      <c r="O129" s="8" t="s">
        <v>158</v>
      </c>
    </row>
    <row r="130" spans="1:15" ht="12.75">
      <c r="A130" s="5">
        <v>15</v>
      </c>
      <c r="B130" s="6" t="s">
        <v>179</v>
      </c>
      <c r="C130" s="8" t="s">
        <v>16</v>
      </c>
      <c r="D130" s="8" t="s">
        <v>157</v>
      </c>
      <c r="E130" s="8">
        <v>7</v>
      </c>
      <c r="F130" s="8">
        <v>10</v>
      </c>
      <c r="G130" s="9">
        <v>55.8</v>
      </c>
      <c r="H130" s="9">
        <f t="shared" si="9"/>
        <v>27.9</v>
      </c>
      <c r="I130" s="9">
        <v>70.4</v>
      </c>
      <c r="J130" s="9">
        <f t="shared" si="11"/>
        <v>35.2</v>
      </c>
      <c r="K130" s="9"/>
      <c r="L130" s="9">
        <f t="shared" si="10"/>
        <v>63.1</v>
      </c>
      <c r="M130" s="9">
        <v>19</v>
      </c>
      <c r="N130" s="8"/>
      <c r="O130" s="26"/>
    </row>
    <row r="131" spans="1:15" ht="14.25">
      <c r="A131" s="5">
        <v>20</v>
      </c>
      <c r="B131" s="6" t="s">
        <v>180</v>
      </c>
      <c r="C131" s="8" t="s">
        <v>16</v>
      </c>
      <c r="D131" s="8" t="s">
        <v>157</v>
      </c>
      <c r="E131" s="8">
        <v>7</v>
      </c>
      <c r="F131" s="8">
        <v>4</v>
      </c>
      <c r="G131" s="9">
        <v>49</v>
      </c>
      <c r="H131" s="9">
        <f t="shared" si="9"/>
        <v>24.5</v>
      </c>
      <c r="I131" s="9">
        <v>70.2</v>
      </c>
      <c r="J131" s="9">
        <f t="shared" si="11"/>
        <v>35.1</v>
      </c>
      <c r="K131" s="9"/>
      <c r="L131" s="9">
        <f t="shared" si="10"/>
        <v>59.6</v>
      </c>
      <c r="M131" s="9">
        <v>20</v>
      </c>
      <c r="N131" s="8"/>
      <c r="O131" s="25" t="s">
        <v>161</v>
      </c>
    </row>
  </sheetData>
  <sheetProtection/>
  <autoFilter ref="B2:N131"/>
  <mergeCells count="1">
    <mergeCell ref="A1:O1"/>
  </mergeCells>
  <printOptions/>
  <pageMargins left="0.7480314960629921" right="0.35433070866141736" top="0.5905511811023623" bottom="0.3937007874015748" header="0.3937007874015748" footer="0.5118110236220472"/>
  <pageSetup cellComments="asDisplayed" firstPageNumber="1" useFirstPageNumber="1" horizontalDpi="600" verticalDpi="600" orientation="landscape" pageOrder="overThenDown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2019-05-18T09:20:40Z</cp:lastPrinted>
  <dcterms:created xsi:type="dcterms:W3CDTF">2019-05-05T04:52:58Z</dcterms:created>
  <dcterms:modified xsi:type="dcterms:W3CDTF">2019-05-18T12:18:13Z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