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935" activeTab="0"/>
  </bookViews>
  <sheets>
    <sheet name="全省招聘" sheetId="1" r:id="rId1"/>
    <sheet name="农村特岗" sheetId="2" r:id="rId2"/>
  </sheets>
  <definedNames>
    <definedName name="_xlnm._FilterDatabase" localSheetId="1" hidden="1">'农村特岗'!$A$3:$I$13</definedName>
    <definedName name="_xlnm._FilterDatabase" localSheetId="0" hidden="1">'全省招聘'!$A$3:$I$110</definedName>
    <definedName name="_xlnm.Print_Titles" localSheetId="1">'农村特岗'!$1:$3</definedName>
    <definedName name="_xlnm.Print_Titles" localSheetId="0">'全省招聘'!$1:$3</definedName>
  </definedNames>
  <calcPr fullCalcOnLoad="1"/>
</workbook>
</file>

<file path=xl/sharedStrings.xml><?xml version="1.0" encoding="utf-8"?>
<sst xmlns="http://schemas.openxmlformats.org/spreadsheetml/2006/main" count="574" uniqueCount="342">
  <si>
    <t>姓名</t>
  </si>
  <si>
    <t>岗位名称</t>
  </si>
  <si>
    <t>综合知识成绩</t>
  </si>
  <si>
    <t>学科专业成绩</t>
  </si>
  <si>
    <t>笔试总分</t>
  </si>
  <si>
    <t>笔试分数×(50÷200)的成绩</t>
  </si>
  <si>
    <t>面试成绩</t>
  </si>
  <si>
    <t>面试得分×（50÷100）的成绩</t>
  </si>
  <si>
    <t>总成绩</t>
  </si>
  <si>
    <t>石婷</t>
  </si>
  <si>
    <t>吴索丽</t>
  </si>
  <si>
    <t>王迎</t>
  </si>
  <si>
    <t>官婷</t>
  </si>
  <si>
    <t>李芳</t>
  </si>
  <si>
    <t>钟倩晴</t>
  </si>
  <si>
    <t>谢思</t>
  </si>
  <si>
    <t>方媛</t>
  </si>
  <si>
    <t>黄慧</t>
  </si>
  <si>
    <t>谢希</t>
  </si>
  <si>
    <t>熊靓雯</t>
  </si>
  <si>
    <t>朱美云</t>
  </si>
  <si>
    <t>吴林娜</t>
  </si>
  <si>
    <t>郑珊珊</t>
  </si>
  <si>
    <t>黄仪</t>
  </si>
  <si>
    <t>敖巧</t>
  </si>
  <si>
    <t>吴雪</t>
  </si>
  <si>
    <t>程芳</t>
  </si>
  <si>
    <t>黄芳</t>
  </si>
  <si>
    <t>127</t>
  </si>
  <si>
    <t>143.5</t>
  </si>
  <si>
    <t>连娟</t>
  </si>
  <si>
    <t>周晓倩</t>
  </si>
  <si>
    <t>胡露</t>
  </si>
  <si>
    <t>郑青琦</t>
  </si>
  <si>
    <t>103</t>
  </si>
  <si>
    <t>兰岚</t>
  </si>
  <si>
    <t>泰伯学校小学语文</t>
  </si>
  <si>
    <t>邱雅</t>
  </si>
  <si>
    <t>李娟</t>
  </si>
  <si>
    <t>李娜</t>
  </si>
  <si>
    <t>刘李西茜</t>
  </si>
  <si>
    <t>刘星雨</t>
  </si>
  <si>
    <t>黄夏菁</t>
  </si>
  <si>
    <t>罗滢</t>
  </si>
  <si>
    <t>过雅欣</t>
  </si>
  <si>
    <t>李弘</t>
  </si>
  <si>
    <t>欧阳丹丹</t>
  </si>
  <si>
    <t>泰伯学校小学数学</t>
  </si>
  <si>
    <t>刘葳</t>
  </si>
  <si>
    <t>徐娟</t>
  </si>
  <si>
    <t>黄丞槿</t>
  </si>
  <si>
    <t>黄丹</t>
  </si>
  <si>
    <t>黄飞</t>
  </si>
  <si>
    <t>朱芬</t>
  </si>
  <si>
    <t>周玲</t>
  </si>
  <si>
    <t>聂欣</t>
  </si>
  <si>
    <t>陈蕾</t>
  </si>
  <si>
    <t>泰伯学校小学音乐</t>
  </si>
  <si>
    <t>徐文婷</t>
  </si>
  <si>
    <t>钟勇</t>
  </si>
  <si>
    <t>泰伯学校小学体育</t>
  </si>
  <si>
    <t>刘雅婷</t>
  </si>
  <si>
    <t>万海祺</t>
  </si>
  <si>
    <t>泰伯学校小学美术</t>
  </si>
  <si>
    <t>杨雨晴</t>
  </si>
  <si>
    <t>房丽娜</t>
  </si>
  <si>
    <t>刘小敏</t>
  </si>
  <si>
    <t>泰伯学校小学信息技术</t>
  </si>
  <si>
    <t>余巧</t>
  </si>
  <si>
    <t>吴秀敏</t>
  </si>
  <si>
    <t>泰伯学校初中语文</t>
  </si>
  <si>
    <t>李茹琴</t>
  </si>
  <si>
    <t>段健琴</t>
  </si>
  <si>
    <t>李双</t>
  </si>
  <si>
    <t>章秀梅</t>
  </si>
  <si>
    <t>饶丽</t>
  </si>
  <si>
    <t>陶娟</t>
  </si>
  <si>
    <t>泰伯学校初中数学</t>
  </si>
  <si>
    <t>杨胜华</t>
  </si>
  <si>
    <t>黄弯弯</t>
  </si>
  <si>
    <t>章强</t>
  </si>
  <si>
    <t>连欢</t>
  </si>
  <si>
    <t>童涵</t>
  </si>
  <si>
    <t>丁云</t>
  </si>
  <si>
    <t>宁水文</t>
  </si>
  <si>
    <t>罗瑶</t>
  </si>
  <si>
    <t>黄婷</t>
  </si>
  <si>
    <t>泰伯学校初中英语</t>
  </si>
  <si>
    <t>崔志莲</t>
  </si>
  <si>
    <t>周志伟</t>
  </si>
  <si>
    <t>谢雨桑</t>
  </si>
  <si>
    <t>杨欢</t>
  </si>
  <si>
    <t>黄淑琴</t>
  </si>
  <si>
    <t>李晨</t>
  </si>
  <si>
    <t>泰伯学校初中历史</t>
  </si>
  <si>
    <t>王宇梦</t>
  </si>
  <si>
    <t>泰伯学校初中地理</t>
  </si>
  <si>
    <t>敖朋朋</t>
  </si>
  <si>
    <t>泰伯学校初中生物</t>
  </si>
  <si>
    <t>汪海轮</t>
  </si>
  <si>
    <t>丁主</t>
  </si>
  <si>
    <t>泰伯学校初中音乐</t>
  </si>
  <si>
    <t>泰伯学校初中体育</t>
  </si>
  <si>
    <t>陶煌超</t>
  </si>
  <si>
    <t>杜琪峰</t>
  </si>
  <si>
    <t>邓军</t>
  </si>
  <si>
    <t>邱蕊</t>
  </si>
  <si>
    <t>泰伯学校初中美术</t>
  </si>
  <si>
    <t>邓萌</t>
  </si>
  <si>
    <t>王乐文</t>
  </si>
  <si>
    <t>易青华</t>
  </si>
  <si>
    <t>邱皓</t>
  </si>
  <si>
    <t>滕薇</t>
  </si>
  <si>
    <t>尧晨</t>
  </si>
  <si>
    <t>泰伯学校初中信息技术</t>
  </si>
  <si>
    <t>涂聪</t>
  </si>
  <si>
    <t>尧彩娇</t>
  </si>
  <si>
    <t>南城一中高中英语</t>
  </si>
  <si>
    <t>罗炎</t>
  </si>
  <si>
    <t>王思</t>
  </si>
  <si>
    <t>丁家南</t>
  </si>
  <si>
    <t>邱俊</t>
  </si>
  <si>
    <t>刘蕾</t>
  </si>
  <si>
    <t>陈乘</t>
  </si>
  <si>
    <t>南城一中高中化学</t>
  </si>
  <si>
    <t>严欣茹</t>
  </si>
  <si>
    <t>骆丹</t>
  </si>
  <si>
    <t>南城一中高中历史</t>
  </si>
  <si>
    <t>南城一中高中生物</t>
  </si>
  <si>
    <t>范梅梅</t>
  </si>
  <si>
    <t>徐小娜</t>
  </si>
  <si>
    <t>南城一中高中思想政治</t>
  </si>
  <si>
    <t>邓雅娴</t>
  </si>
  <si>
    <t>南城二中高中语文</t>
  </si>
  <si>
    <t>陈欢</t>
  </si>
  <si>
    <t>赵莹莹</t>
  </si>
  <si>
    <t>南城二中初中语文</t>
  </si>
  <si>
    <t>欧阳文娟</t>
  </si>
  <si>
    <t>谢芳慧</t>
  </si>
  <si>
    <t>南城二中高中地理</t>
  </si>
  <si>
    <t>邱悦</t>
  </si>
  <si>
    <t>南城二中高中化学</t>
  </si>
  <si>
    <t>朱小芳</t>
  </si>
  <si>
    <t>南城二中高中生物</t>
  </si>
  <si>
    <t>万梓莘</t>
  </si>
  <si>
    <t>南城二中初中数学</t>
  </si>
  <si>
    <t>钱志勇</t>
  </si>
  <si>
    <t>熊烨欣</t>
  </si>
  <si>
    <t>黄丽云</t>
  </si>
  <si>
    <t>南城二中初中英语</t>
  </si>
  <si>
    <t>实验中学高中语文</t>
  </si>
  <si>
    <t>实验中学高中英语</t>
  </si>
  <si>
    <t>罗玲玲</t>
  </si>
  <si>
    <t>卢静婵</t>
  </si>
  <si>
    <t>实验中学初中生物</t>
  </si>
  <si>
    <t>邓雅青</t>
  </si>
  <si>
    <t>南城县初中语文</t>
  </si>
  <si>
    <t>57.00</t>
  </si>
  <si>
    <t>60.00</t>
  </si>
  <si>
    <t>117</t>
  </si>
  <si>
    <t>颜玲</t>
  </si>
  <si>
    <t>南城县初中数学</t>
  </si>
  <si>
    <t>82.50</t>
  </si>
  <si>
    <t>78.00</t>
  </si>
  <si>
    <t>160.5</t>
  </si>
  <si>
    <t>李琛</t>
  </si>
  <si>
    <t>68.50</t>
  </si>
  <si>
    <t>88.00</t>
  </si>
  <si>
    <t>156.5</t>
  </si>
  <si>
    <t>黄琴</t>
  </si>
  <si>
    <t>59.00</t>
  </si>
  <si>
    <t>79.50</t>
  </si>
  <si>
    <t>138.5</t>
  </si>
  <si>
    <t>尧欢</t>
  </si>
  <si>
    <t>66.00</t>
  </si>
  <si>
    <t>69.00</t>
  </si>
  <si>
    <t>135</t>
  </si>
  <si>
    <t>南城县初中英语</t>
  </si>
  <si>
    <t>85.00</t>
  </si>
  <si>
    <t>59.50</t>
  </si>
  <si>
    <t>144.5</t>
  </si>
  <si>
    <t>76.50</t>
  </si>
  <si>
    <t>63.50</t>
  </si>
  <si>
    <t>140</t>
  </si>
  <si>
    <t>71.00</t>
  </si>
  <si>
    <t>139.5</t>
  </si>
  <si>
    <t>贺湘榕</t>
  </si>
  <si>
    <t>65.50</t>
  </si>
  <si>
    <t>67.00</t>
  </si>
  <si>
    <t>132.5</t>
  </si>
  <si>
    <t>曾珍</t>
  </si>
  <si>
    <t>66.50</t>
  </si>
  <si>
    <t>64.00</t>
  </si>
  <si>
    <t>130.5</t>
  </si>
  <si>
    <t>李超逸</t>
  </si>
  <si>
    <t>62.50</t>
  </si>
  <si>
    <t>128</t>
  </si>
  <si>
    <t>58.50</t>
  </si>
  <si>
    <t>121</t>
  </si>
  <si>
    <t>辛桂莲</t>
  </si>
  <si>
    <t>118</t>
  </si>
  <si>
    <t>危思婕</t>
  </si>
  <si>
    <t>53.50</t>
  </si>
  <si>
    <t>61.50</t>
  </si>
  <si>
    <t>115</t>
  </si>
  <si>
    <t>章晓燕</t>
  </si>
  <si>
    <t>56.50</t>
  </si>
  <si>
    <t>55.50</t>
  </si>
  <si>
    <t>112</t>
  </si>
  <si>
    <t>曾欢</t>
  </si>
  <si>
    <t>52.50</t>
  </si>
  <si>
    <t>109</t>
  </si>
  <si>
    <t>丁红</t>
  </si>
  <si>
    <t>54.00</t>
  </si>
  <si>
    <t>106.5</t>
  </si>
  <si>
    <t>吴琴</t>
  </si>
  <si>
    <t>38.00</t>
  </si>
  <si>
    <t>58.00</t>
  </si>
  <si>
    <t>96</t>
  </si>
  <si>
    <t>邱弯弯</t>
  </si>
  <si>
    <t>南城县初中化学</t>
  </si>
  <si>
    <t>50.00</t>
  </si>
  <si>
    <t>胡琴娜</t>
  </si>
  <si>
    <t>南城县初中体育与健康</t>
  </si>
  <si>
    <t>64.50</t>
  </si>
  <si>
    <t>53.00</t>
  </si>
  <si>
    <t>117.5</t>
  </si>
  <si>
    <t>周荣超</t>
  </si>
  <si>
    <t>50.50</t>
  </si>
  <si>
    <t>51.50</t>
  </si>
  <si>
    <t>102</t>
  </si>
  <si>
    <t>王春明</t>
  </si>
  <si>
    <t>45.50</t>
  </si>
  <si>
    <t>48.00</t>
  </si>
  <si>
    <t>93.5</t>
  </si>
  <si>
    <t>邓祎璐</t>
  </si>
  <si>
    <t>南城县小学语文</t>
  </si>
  <si>
    <t>74.00</t>
  </si>
  <si>
    <t>69.50</t>
  </si>
  <si>
    <t>吴优</t>
  </si>
  <si>
    <t>83.50</t>
  </si>
  <si>
    <t>罗紫瑶</t>
  </si>
  <si>
    <t>84.50</t>
  </si>
  <si>
    <t>王佳</t>
  </si>
  <si>
    <t>81.00</t>
  </si>
  <si>
    <t>62.00</t>
  </si>
  <si>
    <t>143</t>
  </si>
  <si>
    <t>崔志芳</t>
  </si>
  <si>
    <t>80.00</t>
  </si>
  <si>
    <t>142</t>
  </si>
  <si>
    <t>徐雯燕</t>
  </si>
  <si>
    <t>79.00</t>
  </si>
  <si>
    <t>刘丹</t>
  </si>
  <si>
    <t>137</t>
  </si>
  <si>
    <t>邓诗琦</t>
  </si>
  <si>
    <t>75.50</t>
  </si>
  <si>
    <t>60.50</t>
  </si>
  <si>
    <t>136</t>
  </si>
  <si>
    <t>廖素林</t>
  </si>
  <si>
    <t>73.50</t>
  </si>
  <si>
    <t>熊俊瑶</t>
  </si>
  <si>
    <t>65.00</t>
  </si>
  <si>
    <t>李凡</t>
  </si>
  <si>
    <t>49.50</t>
  </si>
  <si>
    <t>123</t>
  </si>
  <si>
    <t>刘念念</t>
  </si>
  <si>
    <t>70.00</t>
  </si>
  <si>
    <t>47.50</t>
  </si>
  <si>
    <t>璩瑶</t>
  </si>
  <si>
    <t>115.5</t>
  </si>
  <si>
    <t>龚莉</t>
  </si>
  <si>
    <t>52.00</t>
  </si>
  <si>
    <t>李雨</t>
  </si>
  <si>
    <t>111.5</t>
  </si>
  <si>
    <t>尧演</t>
  </si>
  <si>
    <t>南城县小学数学</t>
  </si>
  <si>
    <t>147.5</t>
  </si>
  <si>
    <t>刘佳欣</t>
  </si>
  <si>
    <t>73.00</t>
  </si>
  <si>
    <t>71.50</t>
  </si>
  <si>
    <t>熊清</t>
  </si>
  <si>
    <t>77.00</t>
  </si>
  <si>
    <t>梁政宇</t>
  </si>
  <si>
    <t>段楠</t>
  </si>
  <si>
    <t>134.5</t>
  </si>
  <si>
    <t>徐莉</t>
  </si>
  <si>
    <t>黄珍</t>
  </si>
  <si>
    <t>55.00</t>
  </si>
  <si>
    <t>124.5</t>
  </si>
  <si>
    <t>邓青</t>
  </si>
  <si>
    <t>56.00</t>
  </si>
  <si>
    <t>120.5</t>
  </si>
  <si>
    <t>朱文伦</t>
  </si>
  <si>
    <t>72.50</t>
  </si>
  <si>
    <t>46.00</t>
  </si>
  <si>
    <t>118.5</t>
  </si>
  <si>
    <t>危燕琴</t>
  </si>
  <si>
    <t>吴亚君</t>
  </si>
  <si>
    <t>余悦</t>
  </si>
  <si>
    <t>40.50</t>
  </si>
  <si>
    <t>114.5</t>
  </si>
  <si>
    <t>吴云</t>
  </si>
  <si>
    <t>44.50</t>
  </si>
  <si>
    <t>104.5</t>
  </si>
  <si>
    <t>陶欣颜</t>
  </si>
  <si>
    <t>103.5</t>
  </si>
  <si>
    <t>熊淑婷</t>
  </si>
  <si>
    <t>南城县小学体育</t>
  </si>
  <si>
    <t>46.50</t>
  </si>
  <si>
    <t>付梦媛</t>
  </si>
  <si>
    <t>南城县小学英语</t>
  </si>
  <si>
    <t>90.00</t>
  </si>
  <si>
    <t>150.5</t>
  </si>
  <si>
    <t>姚海英</t>
  </si>
  <si>
    <t>86.50</t>
  </si>
  <si>
    <t>61.00</t>
  </si>
  <si>
    <t>胡菊凤</t>
  </si>
  <si>
    <t>147</t>
  </si>
  <si>
    <t>146.5</t>
  </si>
  <si>
    <t>罗志青</t>
  </si>
  <si>
    <t>82.00</t>
  </si>
  <si>
    <t>黄巧琴</t>
  </si>
  <si>
    <t>77.50</t>
  </si>
  <si>
    <t>谢慧聪</t>
  </si>
  <si>
    <t>137.5</t>
  </si>
  <si>
    <t>丁梓馨</t>
  </si>
  <si>
    <t>124</t>
  </si>
  <si>
    <t>黄小青</t>
  </si>
  <si>
    <t>121.5</t>
  </si>
  <si>
    <t>章苑</t>
  </si>
  <si>
    <t>黄潇</t>
  </si>
  <si>
    <t>周星</t>
  </si>
  <si>
    <t>邱智勰</t>
  </si>
  <si>
    <t>48.50</t>
  </si>
  <si>
    <t>54.50</t>
  </si>
  <si>
    <t>杨洁</t>
  </si>
  <si>
    <t>102.5</t>
  </si>
  <si>
    <t>孙艳华</t>
  </si>
  <si>
    <t>42.50</t>
  </si>
  <si>
    <t>101</t>
  </si>
  <si>
    <t>南城县2019年招聘教师总成绩公告（省招）</t>
  </si>
  <si>
    <r>
      <t>南城县201</t>
    </r>
    <r>
      <rPr>
        <sz val="18"/>
        <color indexed="8"/>
        <rFont val="黑体"/>
        <family val="3"/>
      </rPr>
      <t>9年招聘教师总成绩公告（特岗）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</si>
</sst>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1"/>
      <name val="Calibri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4" fillId="0" borderId="0" applyFill="0" applyProtection="0">
      <alignment/>
    </xf>
    <xf numFmtId="0" fontId="30" fillId="0" borderId="0">
      <alignment vertical="center"/>
      <protection/>
    </xf>
    <xf numFmtId="0" fontId="4" fillId="0" borderId="0" applyFill="0" applyProtection="0">
      <alignment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Fill="0" applyProtection="0">
      <alignment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3" borderId="10" xfId="76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84" applyFont="1" applyFill="1" applyBorder="1" applyAlignment="1">
      <alignment horizontal="center" vertical="center" wrapText="1"/>
      <protection/>
    </xf>
    <xf numFmtId="0" fontId="44" fillId="33" borderId="10" xfId="84" applyFont="1" applyFill="1" applyBorder="1" applyAlignment="1">
      <alignment horizontal="center" vertical="center" wrapText="1"/>
      <protection/>
    </xf>
    <xf numFmtId="0" fontId="0" fillId="33" borderId="10" xfId="84" applyFont="1" applyFill="1" applyBorder="1" applyAlignment="1">
      <alignment horizontal="center" vertical="center"/>
      <protection/>
    </xf>
    <xf numFmtId="49" fontId="0" fillId="33" borderId="10" xfId="84" applyNumberFormat="1" applyFont="1" applyFill="1" applyBorder="1" applyAlignment="1">
      <alignment horizontal="center" vertical="center" wrapText="1"/>
      <protection/>
    </xf>
    <xf numFmtId="0" fontId="0" fillId="33" borderId="10" xfId="76" applyFont="1" applyFill="1" applyBorder="1" applyAlignment="1" applyProtection="1">
      <alignment horizontal="center" vertical="center"/>
      <protection/>
    </xf>
    <xf numFmtId="0" fontId="1" fillId="33" borderId="10" xfId="76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83" applyNumberFormat="1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</cellXfs>
  <cellStyles count="11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2" xfId="76"/>
    <cellStyle name="常规 2 2" xfId="77"/>
    <cellStyle name="常规 2 3" xfId="78"/>
    <cellStyle name="常规 2 4" xfId="79"/>
    <cellStyle name="常规 3" xfId="80"/>
    <cellStyle name="常规 4" xfId="81"/>
    <cellStyle name="常规 4 2" xfId="82"/>
    <cellStyle name="常规 4 3" xfId="83"/>
    <cellStyle name="常规 5" xfId="84"/>
    <cellStyle name="常规 6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注释" xfId="124"/>
    <cellStyle name="注释 2" xfId="125"/>
    <cellStyle name="注释 3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2" max="2" width="17.28125" style="0" customWidth="1"/>
    <col min="3" max="3" width="7.7109375" style="0" customWidth="1"/>
    <col min="5" max="5" width="7.57421875" style="0" customWidth="1"/>
    <col min="7" max="7" width="7.7109375" style="0" customWidth="1"/>
  </cols>
  <sheetData>
    <row r="1" spans="1:9" ht="22.5">
      <c r="A1" s="13" t="s">
        <v>340</v>
      </c>
      <c r="B1" s="13"/>
      <c r="C1" s="13"/>
      <c r="D1" s="13"/>
      <c r="E1" s="13"/>
      <c r="F1" s="13"/>
      <c r="G1" s="13"/>
      <c r="H1" s="13"/>
      <c r="I1" s="13"/>
    </row>
    <row r="3" spans="1:9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4.75" customHeight="1">
      <c r="A4" s="3" t="s">
        <v>35</v>
      </c>
      <c r="B4" s="3" t="s">
        <v>36</v>
      </c>
      <c r="C4" s="3">
        <v>70</v>
      </c>
      <c r="D4" s="3">
        <v>60.5</v>
      </c>
      <c r="E4" s="3">
        <v>130.5</v>
      </c>
      <c r="F4" s="4">
        <f aca="true" t="shared" si="0" ref="F4:F35">E4*50/200</f>
        <v>32.625</v>
      </c>
      <c r="G4" s="4">
        <v>88.6</v>
      </c>
      <c r="H4" s="4">
        <f aca="true" t="shared" si="1" ref="H4:H35">G4*50/100</f>
        <v>44.3</v>
      </c>
      <c r="I4" s="4">
        <f aca="true" t="shared" si="2" ref="I4:I35">F4+H4</f>
        <v>76.925</v>
      </c>
    </row>
    <row r="5" spans="1:9" ht="24.75" customHeight="1">
      <c r="A5" s="3" t="s">
        <v>37</v>
      </c>
      <c r="B5" s="3" t="s">
        <v>36</v>
      </c>
      <c r="C5" s="3">
        <v>61</v>
      </c>
      <c r="D5" s="3">
        <v>67</v>
      </c>
      <c r="E5" s="3">
        <v>128</v>
      </c>
      <c r="F5" s="4">
        <f t="shared" si="0"/>
        <v>32</v>
      </c>
      <c r="G5" s="4">
        <v>86</v>
      </c>
      <c r="H5" s="4">
        <f t="shared" si="1"/>
        <v>43</v>
      </c>
      <c r="I5" s="4">
        <f t="shared" si="2"/>
        <v>75</v>
      </c>
    </row>
    <row r="6" spans="1:9" ht="24.75" customHeight="1">
      <c r="A6" s="3" t="s">
        <v>38</v>
      </c>
      <c r="B6" s="3" t="s">
        <v>36</v>
      </c>
      <c r="C6" s="3">
        <v>63</v>
      </c>
      <c r="D6" s="3">
        <v>59.5</v>
      </c>
      <c r="E6" s="3">
        <v>122.5</v>
      </c>
      <c r="F6" s="4">
        <f t="shared" si="0"/>
        <v>30.625</v>
      </c>
      <c r="G6" s="4">
        <v>85.5</v>
      </c>
      <c r="H6" s="4">
        <f t="shared" si="1"/>
        <v>42.75</v>
      </c>
      <c r="I6" s="4">
        <f t="shared" si="2"/>
        <v>73.375</v>
      </c>
    </row>
    <row r="7" spans="1:9" ht="24.75" customHeight="1">
      <c r="A7" s="3" t="s">
        <v>39</v>
      </c>
      <c r="B7" s="3" t="s">
        <v>36</v>
      </c>
      <c r="C7" s="3">
        <v>53</v>
      </c>
      <c r="D7" s="3">
        <v>59</v>
      </c>
      <c r="E7" s="3">
        <v>112</v>
      </c>
      <c r="F7" s="4">
        <f t="shared" si="0"/>
        <v>28</v>
      </c>
      <c r="G7" s="4">
        <v>89</v>
      </c>
      <c r="H7" s="4">
        <f t="shared" si="1"/>
        <v>44.5</v>
      </c>
      <c r="I7" s="4">
        <f t="shared" si="2"/>
        <v>72.5</v>
      </c>
    </row>
    <row r="8" spans="1:9" ht="24.75" customHeight="1">
      <c r="A8" s="5" t="s">
        <v>40</v>
      </c>
      <c r="B8" s="3" t="s">
        <v>36</v>
      </c>
      <c r="C8" s="5">
        <v>51</v>
      </c>
      <c r="D8" s="5">
        <v>57</v>
      </c>
      <c r="E8" s="5">
        <v>108</v>
      </c>
      <c r="F8" s="4">
        <f t="shared" si="0"/>
        <v>27</v>
      </c>
      <c r="G8" s="4">
        <v>88.5</v>
      </c>
      <c r="H8" s="4">
        <f t="shared" si="1"/>
        <v>44.25</v>
      </c>
      <c r="I8" s="4">
        <f t="shared" si="2"/>
        <v>71.25</v>
      </c>
    </row>
    <row r="9" spans="1:9" ht="24.75" customHeight="1">
      <c r="A9" s="3" t="s">
        <v>41</v>
      </c>
      <c r="B9" s="3" t="s">
        <v>36</v>
      </c>
      <c r="C9" s="3">
        <v>57.5</v>
      </c>
      <c r="D9" s="3">
        <v>49.5</v>
      </c>
      <c r="E9" s="3">
        <v>107</v>
      </c>
      <c r="F9" s="4">
        <f t="shared" si="0"/>
        <v>26.75</v>
      </c>
      <c r="G9" s="4">
        <v>85.5</v>
      </c>
      <c r="H9" s="4">
        <f t="shared" si="1"/>
        <v>42.75</v>
      </c>
      <c r="I9" s="4">
        <f t="shared" si="2"/>
        <v>69.5</v>
      </c>
    </row>
    <row r="10" spans="1:9" ht="24.75" customHeight="1">
      <c r="A10" s="6" t="s">
        <v>42</v>
      </c>
      <c r="B10" s="7" t="s">
        <v>36</v>
      </c>
      <c r="C10" s="6">
        <v>51.5</v>
      </c>
      <c r="D10" s="6">
        <v>54.5</v>
      </c>
      <c r="E10" s="6">
        <v>106</v>
      </c>
      <c r="F10" s="4">
        <f t="shared" si="0"/>
        <v>26.5</v>
      </c>
      <c r="G10" s="4">
        <v>86.77</v>
      </c>
      <c r="H10" s="4">
        <f t="shared" si="1"/>
        <v>43.385</v>
      </c>
      <c r="I10" s="4">
        <f t="shared" si="2"/>
        <v>69.88499999999999</v>
      </c>
    </row>
    <row r="11" spans="1:9" ht="24.75" customHeight="1">
      <c r="A11" s="6" t="s">
        <v>43</v>
      </c>
      <c r="B11" s="7" t="s">
        <v>36</v>
      </c>
      <c r="C11" s="6">
        <v>50</v>
      </c>
      <c r="D11" s="6">
        <v>55.5</v>
      </c>
      <c r="E11" s="6">
        <v>105.5</v>
      </c>
      <c r="F11" s="4">
        <f t="shared" si="0"/>
        <v>26.375</v>
      </c>
      <c r="G11" s="4">
        <v>82.17</v>
      </c>
      <c r="H11" s="4">
        <f t="shared" si="1"/>
        <v>41.085</v>
      </c>
      <c r="I11" s="4">
        <f t="shared" si="2"/>
        <v>67.46000000000001</v>
      </c>
    </row>
    <row r="12" spans="1:9" ht="24.75" customHeight="1">
      <c r="A12" s="3" t="s">
        <v>44</v>
      </c>
      <c r="B12" s="7" t="s">
        <v>36</v>
      </c>
      <c r="C12" s="3">
        <v>53</v>
      </c>
      <c r="D12" s="3">
        <v>52.5</v>
      </c>
      <c r="E12" s="3">
        <v>105.5</v>
      </c>
      <c r="F12" s="4">
        <f t="shared" si="0"/>
        <v>26.375</v>
      </c>
      <c r="G12" s="4">
        <v>89</v>
      </c>
      <c r="H12" s="4">
        <f t="shared" si="1"/>
        <v>44.5</v>
      </c>
      <c r="I12" s="4">
        <f t="shared" si="2"/>
        <v>70.875</v>
      </c>
    </row>
    <row r="13" spans="1:9" ht="24.75" customHeight="1">
      <c r="A13" s="3" t="s">
        <v>45</v>
      </c>
      <c r="B13" s="7" t="s">
        <v>36</v>
      </c>
      <c r="C13" s="3">
        <v>42.5</v>
      </c>
      <c r="D13" s="3">
        <v>60</v>
      </c>
      <c r="E13" s="3">
        <v>102.5</v>
      </c>
      <c r="F13" s="4">
        <f t="shared" si="0"/>
        <v>25.625</v>
      </c>
      <c r="G13" s="4">
        <v>81</v>
      </c>
      <c r="H13" s="4">
        <f t="shared" si="1"/>
        <v>40.5</v>
      </c>
      <c r="I13" s="4">
        <f t="shared" si="2"/>
        <v>66.125</v>
      </c>
    </row>
    <row r="14" spans="1:9" ht="24.75" customHeight="1">
      <c r="A14" s="3" t="s">
        <v>46</v>
      </c>
      <c r="B14" s="3" t="s">
        <v>47</v>
      </c>
      <c r="C14" s="3">
        <v>90</v>
      </c>
      <c r="D14" s="3">
        <v>66.5</v>
      </c>
      <c r="E14" s="3">
        <v>156.5</v>
      </c>
      <c r="F14" s="4">
        <f t="shared" si="0"/>
        <v>39.125</v>
      </c>
      <c r="G14" s="4">
        <v>85.83</v>
      </c>
      <c r="H14" s="4">
        <f t="shared" si="1"/>
        <v>42.915</v>
      </c>
      <c r="I14" s="4">
        <f t="shared" si="2"/>
        <v>82.03999999999999</v>
      </c>
    </row>
    <row r="15" spans="1:9" ht="24.75" customHeight="1">
      <c r="A15" s="3" t="s">
        <v>48</v>
      </c>
      <c r="B15" s="3" t="s">
        <v>47</v>
      </c>
      <c r="C15" s="3">
        <v>87</v>
      </c>
      <c r="D15" s="3">
        <v>66.5</v>
      </c>
      <c r="E15" s="3">
        <v>153.5</v>
      </c>
      <c r="F15" s="4">
        <f t="shared" si="0"/>
        <v>38.375</v>
      </c>
      <c r="G15" s="4">
        <v>89.33</v>
      </c>
      <c r="H15" s="4">
        <f t="shared" si="1"/>
        <v>44.665</v>
      </c>
      <c r="I15" s="4">
        <f t="shared" si="2"/>
        <v>83.03999999999999</v>
      </c>
    </row>
    <row r="16" spans="1:9" ht="24.75" customHeight="1">
      <c r="A16" s="3" t="s">
        <v>49</v>
      </c>
      <c r="B16" s="3" t="s">
        <v>47</v>
      </c>
      <c r="C16" s="3">
        <v>84.5</v>
      </c>
      <c r="D16" s="3">
        <v>67</v>
      </c>
      <c r="E16" s="3">
        <v>151.5</v>
      </c>
      <c r="F16" s="4">
        <f t="shared" si="0"/>
        <v>37.875</v>
      </c>
      <c r="G16" s="4">
        <v>82.33</v>
      </c>
      <c r="H16" s="4">
        <f t="shared" si="1"/>
        <v>41.165</v>
      </c>
      <c r="I16" s="4">
        <f t="shared" si="2"/>
        <v>79.03999999999999</v>
      </c>
    </row>
    <row r="17" spans="1:9" ht="24.75" customHeight="1">
      <c r="A17" s="3" t="s">
        <v>50</v>
      </c>
      <c r="B17" s="3" t="s">
        <v>47</v>
      </c>
      <c r="C17" s="3">
        <v>84.5</v>
      </c>
      <c r="D17" s="3">
        <v>62.5</v>
      </c>
      <c r="E17" s="3">
        <v>147</v>
      </c>
      <c r="F17" s="4">
        <f t="shared" si="0"/>
        <v>36.75</v>
      </c>
      <c r="G17" s="4">
        <v>85.67</v>
      </c>
      <c r="H17" s="4">
        <f t="shared" si="1"/>
        <v>42.835</v>
      </c>
      <c r="I17" s="4">
        <f t="shared" si="2"/>
        <v>79.58500000000001</v>
      </c>
    </row>
    <row r="18" spans="1:9" ht="24.75" customHeight="1">
      <c r="A18" s="3" t="s">
        <v>51</v>
      </c>
      <c r="B18" s="3" t="s">
        <v>47</v>
      </c>
      <c r="C18" s="3">
        <v>73</v>
      </c>
      <c r="D18" s="3">
        <v>67.5</v>
      </c>
      <c r="E18" s="3">
        <v>140.5</v>
      </c>
      <c r="F18" s="4">
        <f t="shared" si="0"/>
        <v>35.125</v>
      </c>
      <c r="G18" s="4">
        <v>86.67</v>
      </c>
      <c r="H18" s="4">
        <f t="shared" si="1"/>
        <v>43.335</v>
      </c>
      <c r="I18" s="4">
        <f t="shared" si="2"/>
        <v>78.46000000000001</v>
      </c>
    </row>
    <row r="19" spans="1:9" ht="24.75" customHeight="1">
      <c r="A19" s="3" t="s">
        <v>14</v>
      </c>
      <c r="B19" s="3" t="s">
        <v>47</v>
      </c>
      <c r="C19" s="3">
        <v>82</v>
      </c>
      <c r="D19" s="3">
        <v>57</v>
      </c>
      <c r="E19" s="3">
        <v>139</v>
      </c>
      <c r="F19" s="4">
        <f t="shared" si="0"/>
        <v>34.75</v>
      </c>
      <c r="G19" s="4">
        <v>85.83</v>
      </c>
      <c r="H19" s="4">
        <f t="shared" si="1"/>
        <v>42.915</v>
      </c>
      <c r="I19" s="4">
        <f t="shared" si="2"/>
        <v>77.66499999999999</v>
      </c>
    </row>
    <row r="20" spans="1:9" ht="24.75" customHeight="1">
      <c r="A20" s="3" t="s">
        <v>52</v>
      </c>
      <c r="B20" s="3" t="s">
        <v>47</v>
      </c>
      <c r="C20" s="3">
        <v>79</v>
      </c>
      <c r="D20" s="3">
        <v>59</v>
      </c>
      <c r="E20" s="3">
        <v>138</v>
      </c>
      <c r="F20" s="4">
        <f t="shared" si="0"/>
        <v>34.5</v>
      </c>
      <c r="G20" s="4">
        <v>88.17</v>
      </c>
      <c r="H20" s="4">
        <f t="shared" si="1"/>
        <v>44.085</v>
      </c>
      <c r="I20" s="4">
        <f t="shared" si="2"/>
        <v>78.58500000000001</v>
      </c>
    </row>
    <row r="21" spans="1:9" ht="24.75" customHeight="1">
      <c r="A21" s="3" t="s">
        <v>53</v>
      </c>
      <c r="B21" s="3" t="s">
        <v>47</v>
      </c>
      <c r="C21" s="3">
        <v>82</v>
      </c>
      <c r="D21" s="3">
        <v>52</v>
      </c>
      <c r="E21" s="3">
        <v>134</v>
      </c>
      <c r="F21" s="4">
        <f t="shared" si="0"/>
        <v>33.5</v>
      </c>
      <c r="G21" s="4">
        <v>84</v>
      </c>
      <c r="H21" s="4">
        <f t="shared" si="1"/>
        <v>42</v>
      </c>
      <c r="I21" s="4">
        <f t="shared" si="2"/>
        <v>75.5</v>
      </c>
    </row>
    <row r="22" spans="1:9" ht="24.75" customHeight="1">
      <c r="A22" s="3" t="s">
        <v>54</v>
      </c>
      <c r="B22" s="3" t="s">
        <v>47</v>
      </c>
      <c r="C22" s="3">
        <v>56.5</v>
      </c>
      <c r="D22" s="3">
        <v>55</v>
      </c>
      <c r="E22" s="3">
        <v>111.5</v>
      </c>
      <c r="F22" s="4">
        <f t="shared" si="0"/>
        <v>27.875</v>
      </c>
      <c r="G22" s="4">
        <v>77</v>
      </c>
      <c r="H22" s="4">
        <f t="shared" si="1"/>
        <v>38.5</v>
      </c>
      <c r="I22" s="4">
        <f t="shared" si="2"/>
        <v>66.375</v>
      </c>
    </row>
    <row r="23" spans="1:9" ht="24.75" customHeight="1">
      <c r="A23" s="3" t="s">
        <v>55</v>
      </c>
      <c r="B23" s="3" t="s">
        <v>47</v>
      </c>
      <c r="C23" s="3">
        <v>57</v>
      </c>
      <c r="D23" s="3">
        <v>54</v>
      </c>
      <c r="E23" s="3">
        <v>111</v>
      </c>
      <c r="F23" s="4">
        <f t="shared" si="0"/>
        <v>27.75</v>
      </c>
      <c r="G23" s="4">
        <v>86.67</v>
      </c>
      <c r="H23" s="4">
        <f t="shared" si="1"/>
        <v>43.335</v>
      </c>
      <c r="I23" s="4">
        <f t="shared" si="2"/>
        <v>71.08500000000001</v>
      </c>
    </row>
    <row r="24" spans="1:9" ht="24.75" customHeight="1">
      <c r="A24" s="3" t="s">
        <v>56</v>
      </c>
      <c r="B24" s="3" t="s">
        <v>57</v>
      </c>
      <c r="C24" s="3">
        <v>48.5</v>
      </c>
      <c r="D24" s="3">
        <v>34.5</v>
      </c>
      <c r="E24" s="3">
        <v>83</v>
      </c>
      <c r="F24" s="4">
        <f t="shared" si="0"/>
        <v>20.75</v>
      </c>
      <c r="G24" s="4">
        <v>81.67</v>
      </c>
      <c r="H24" s="4">
        <f t="shared" si="1"/>
        <v>40.835</v>
      </c>
      <c r="I24" s="4">
        <f t="shared" si="2"/>
        <v>61.585</v>
      </c>
    </row>
    <row r="25" spans="1:9" ht="24.75" customHeight="1">
      <c r="A25" s="3" t="s">
        <v>58</v>
      </c>
      <c r="B25" s="3" t="s">
        <v>57</v>
      </c>
      <c r="C25" s="3">
        <v>54.5</v>
      </c>
      <c r="D25" s="3">
        <v>26.5</v>
      </c>
      <c r="E25" s="3">
        <v>81</v>
      </c>
      <c r="F25" s="4">
        <f t="shared" si="0"/>
        <v>20.25</v>
      </c>
      <c r="G25" s="4">
        <v>89</v>
      </c>
      <c r="H25" s="4">
        <f t="shared" si="1"/>
        <v>44.5</v>
      </c>
      <c r="I25" s="4">
        <f t="shared" si="2"/>
        <v>64.75</v>
      </c>
    </row>
    <row r="26" spans="1:9" ht="24.75" customHeight="1">
      <c r="A26" s="3" t="s">
        <v>59</v>
      </c>
      <c r="B26" s="3" t="s">
        <v>60</v>
      </c>
      <c r="C26" s="3">
        <v>39.5</v>
      </c>
      <c r="D26" s="3">
        <v>40.5</v>
      </c>
      <c r="E26" s="3">
        <v>80</v>
      </c>
      <c r="F26" s="4">
        <f t="shared" si="0"/>
        <v>20</v>
      </c>
      <c r="G26" s="4">
        <v>78.17</v>
      </c>
      <c r="H26" s="4">
        <f t="shared" si="1"/>
        <v>39.085</v>
      </c>
      <c r="I26" s="4">
        <f t="shared" si="2"/>
        <v>59.085</v>
      </c>
    </row>
    <row r="27" spans="1:9" ht="24.75" customHeight="1">
      <c r="A27" s="3" t="s">
        <v>61</v>
      </c>
      <c r="B27" s="3" t="s">
        <v>60</v>
      </c>
      <c r="C27" s="3">
        <v>44.5</v>
      </c>
      <c r="D27" s="3">
        <v>35</v>
      </c>
      <c r="E27" s="3">
        <v>79.5</v>
      </c>
      <c r="F27" s="4">
        <f t="shared" si="0"/>
        <v>19.875</v>
      </c>
      <c r="G27" s="4">
        <v>82</v>
      </c>
      <c r="H27" s="4">
        <f t="shared" si="1"/>
        <v>41</v>
      </c>
      <c r="I27" s="4">
        <f t="shared" si="2"/>
        <v>60.875</v>
      </c>
    </row>
    <row r="28" spans="1:9" ht="24.75" customHeight="1">
      <c r="A28" s="3" t="s">
        <v>62</v>
      </c>
      <c r="B28" s="3" t="s">
        <v>63</v>
      </c>
      <c r="C28" s="3">
        <v>77.5</v>
      </c>
      <c r="D28" s="3">
        <v>64</v>
      </c>
      <c r="E28" s="3">
        <v>141.5</v>
      </c>
      <c r="F28" s="4">
        <f t="shared" si="0"/>
        <v>35.375</v>
      </c>
      <c r="G28" s="4">
        <v>85</v>
      </c>
      <c r="H28" s="4">
        <f t="shared" si="1"/>
        <v>42.5</v>
      </c>
      <c r="I28" s="4">
        <f t="shared" si="2"/>
        <v>77.875</v>
      </c>
    </row>
    <row r="29" spans="1:9" ht="24.75" customHeight="1">
      <c r="A29" s="3" t="s">
        <v>64</v>
      </c>
      <c r="B29" s="3" t="s">
        <v>63</v>
      </c>
      <c r="C29" s="3">
        <v>40</v>
      </c>
      <c r="D29" s="3">
        <v>46.5</v>
      </c>
      <c r="E29" s="3">
        <v>86.5</v>
      </c>
      <c r="F29" s="4">
        <f t="shared" si="0"/>
        <v>21.625</v>
      </c>
      <c r="G29" s="4">
        <v>87.33</v>
      </c>
      <c r="H29" s="4">
        <f t="shared" si="1"/>
        <v>43.665</v>
      </c>
      <c r="I29" s="4">
        <f t="shared" si="2"/>
        <v>65.28999999999999</v>
      </c>
    </row>
    <row r="30" spans="1:9" ht="24.75" customHeight="1">
      <c r="A30" s="3" t="s">
        <v>65</v>
      </c>
      <c r="B30" s="3" t="s">
        <v>63</v>
      </c>
      <c r="C30" s="3">
        <v>43</v>
      </c>
      <c r="D30" s="3">
        <v>36.5</v>
      </c>
      <c r="E30" s="3">
        <v>79.5</v>
      </c>
      <c r="F30" s="4">
        <f t="shared" si="0"/>
        <v>19.875</v>
      </c>
      <c r="G30" s="4">
        <v>79.67</v>
      </c>
      <c r="H30" s="4">
        <f t="shared" si="1"/>
        <v>39.835</v>
      </c>
      <c r="I30" s="4">
        <f t="shared" si="2"/>
        <v>59.71</v>
      </c>
    </row>
    <row r="31" spans="1:9" ht="24.75" customHeight="1">
      <c r="A31" s="5" t="s">
        <v>66</v>
      </c>
      <c r="B31" s="8" t="s">
        <v>67</v>
      </c>
      <c r="C31" s="5">
        <v>47.5</v>
      </c>
      <c r="D31" s="5">
        <v>56.5</v>
      </c>
      <c r="E31" s="5">
        <v>104</v>
      </c>
      <c r="F31" s="4">
        <f t="shared" si="0"/>
        <v>26</v>
      </c>
      <c r="G31" s="4">
        <v>85.67</v>
      </c>
      <c r="H31" s="4">
        <f t="shared" si="1"/>
        <v>42.835</v>
      </c>
      <c r="I31" s="4">
        <f t="shared" si="2"/>
        <v>68.83500000000001</v>
      </c>
    </row>
    <row r="32" spans="1:9" ht="24.75" customHeight="1">
      <c r="A32" s="5" t="s">
        <v>68</v>
      </c>
      <c r="B32" s="8" t="s">
        <v>67</v>
      </c>
      <c r="C32" s="5">
        <v>41.5</v>
      </c>
      <c r="D32" s="5">
        <v>56</v>
      </c>
      <c r="E32" s="5">
        <v>97.5</v>
      </c>
      <c r="F32" s="4">
        <f t="shared" si="0"/>
        <v>24.375</v>
      </c>
      <c r="G32" s="4">
        <v>80.67</v>
      </c>
      <c r="H32" s="4">
        <f t="shared" si="1"/>
        <v>40.335</v>
      </c>
      <c r="I32" s="4">
        <f t="shared" si="2"/>
        <v>64.71000000000001</v>
      </c>
    </row>
    <row r="33" spans="1:9" ht="24.75" customHeight="1">
      <c r="A33" s="5" t="s">
        <v>69</v>
      </c>
      <c r="B33" s="8" t="s">
        <v>67</v>
      </c>
      <c r="C33" s="5">
        <v>45.5</v>
      </c>
      <c r="D33" s="5">
        <v>46</v>
      </c>
      <c r="E33" s="5">
        <v>91.5</v>
      </c>
      <c r="F33" s="4">
        <f t="shared" si="0"/>
        <v>22.875</v>
      </c>
      <c r="G33" s="4">
        <v>86.33</v>
      </c>
      <c r="H33" s="4">
        <f t="shared" si="1"/>
        <v>43.165</v>
      </c>
      <c r="I33" s="4">
        <f t="shared" si="2"/>
        <v>66.03999999999999</v>
      </c>
    </row>
    <row r="34" spans="1:9" ht="24.75" customHeight="1">
      <c r="A34" s="9" t="s">
        <v>16</v>
      </c>
      <c r="B34" s="9" t="s">
        <v>70</v>
      </c>
      <c r="C34" s="9">
        <v>75</v>
      </c>
      <c r="D34" s="9">
        <v>73.5</v>
      </c>
      <c r="E34" s="9">
        <v>148.5</v>
      </c>
      <c r="F34" s="4">
        <f t="shared" si="0"/>
        <v>37.125</v>
      </c>
      <c r="G34" s="4">
        <v>90.67</v>
      </c>
      <c r="H34" s="4">
        <f t="shared" si="1"/>
        <v>45.335</v>
      </c>
      <c r="I34" s="4">
        <f t="shared" si="2"/>
        <v>82.46000000000001</v>
      </c>
    </row>
    <row r="35" spans="1:9" ht="24.75" customHeight="1">
      <c r="A35" s="3" t="s">
        <v>71</v>
      </c>
      <c r="B35" s="9" t="s">
        <v>70</v>
      </c>
      <c r="C35" s="3">
        <v>76</v>
      </c>
      <c r="D35" s="3">
        <v>60</v>
      </c>
      <c r="E35" s="3">
        <v>136</v>
      </c>
      <c r="F35" s="4">
        <f t="shared" si="0"/>
        <v>34</v>
      </c>
      <c r="G35" s="4">
        <v>91.17</v>
      </c>
      <c r="H35" s="4">
        <f t="shared" si="1"/>
        <v>45.585</v>
      </c>
      <c r="I35" s="4">
        <f t="shared" si="2"/>
        <v>79.58500000000001</v>
      </c>
    </row>
    <row r="36" spans="1:9" ht="24.75" customHeight="1">
      <c r="A36" s="3" t="s">
        <v>72</v>
      </c>
      <c r="B36" s="9" t="s">
        <v>70</v>
      </c>
      <c r="C36" s="3">
        <v>66.5</v>
      </c>
      <c r="D36" s="3">
        <v>64</v>
      </c>
      <c r="E36" s="3">
        <v>130.5</v>
      </c>
      <c r="F36" s="4">
        <f aca="true" t="shared" si="3" ref="F36:F67">E36*50/200</f>
        <v>32.625</v>
      </c>
      <c r="G36" s="4">
        <v>88.33</v>
      </c>
      <c r="H36" s="4">
        <f aca="true" t="shared" si="4" ref="H36:H67">G36*50/100</f>
        <v>44.165</v>
      </c>
      <c r="I36" s="4">
        <f aca="true" t="shared" si="5" ref="I36:I67">F36+H36</f>
        <v>76.78999999999999</v>
      </c>
    </row>
    <row r="37" spans="1:9" ht="24.75" customHeight="1">
      <c r="A37" s="3" t="s">
        <v>73</v>
      </c>
      <c r="B37" s="9" t="s">
        <v>70</v>
      </c>
      <c r="C37" s="3">
        <v>52.5</v>
      </c>
      <c r="D37" s="3">
        <v>75.5</v>
      </c>
      <c r="E37" s="3">
        <v>128</v>
      </c>
      <c r="F37" s="4">
        <f t="shared" si="3"/>
        <v>32</v>
      </c>
      <c r="G37" s="4">
        <v>88.33</v>
      </c>
      <c r="H37" s="4">
        <f t="shared" si="4"/>
        <v>44.165</v>
      </c>
      <c r="I37" s="4">
        <f t="shared" si="5"/>
        <v>76.16499999999999</v>
      </c>
    </row>
    <row r="38" spans="1:9" ht="24.75" customHeight="1">
      <c r="A38" s="3" t="s">
        <v>74</v>
      </c>
      <c r="B38" s="9" t="s">
        <v>70</v>
      </c>
      <c r="C38" s="3">
        <v>52</v>
      </c>
      <c r="D38" s="3">
        <v>61.5</v>
      </c>
      <c r="E38" s="3">
        <v>113.5</v>
      </c>
      <c r="F38" s="4">
        <f t="shared" si="3"/>
        <v>28.375</v>
      </c>
      <c r="G38" s="4">
        <v>83.27</v>
      </c>
      <c r="H38" s="4">
        <f t="shared" si="4"/>
        <v>41.635</v>
      </c>
      <c r="I38" s="4">
        <f t="shared" si="5"/>
        <v>70.00999999999999</v>
      </c>
    </row>
    <row r="39" spans="1:9" ht="24.75" customHeight="1">
      <c r="A39" s="3" t="s">
        <v>75</v>
      </c>
      <c r="B39" s="9" t="s">
        <v>70</v>
      </c>
      <c r="C39" s="3">
        <v>49</v>
      </c>
      <c r="D39" s="3">
        <v>51.5</v>
      </c>
      <c r="E39" s="3">
        <v>100.5</v>
      </c>
      <c r="F39" s="4">
        <f t="shared" si="3"/>
        <v>25.125</v>
      </c>
      <c r="G39" s="4">
        <v>80.7</v>
      </c>
      <c r="H39" s="4">
        <f t="shared" si="4"/>
        <v>40.35</v>
      </c>
      <c r="I39" s="4">
        <f t="shared" si="5"/>
        <v>65.475</v>
      </c>
    </row>
    <row r="40" spans="1:9" ht="24.75" customHeight="1">
      <c r="A40" s="3" t="s">
        <v>76</v>
      </c>
      <c r="B40" s="9" t="s">
        <v>70</v>
      </c>
      <c r="C40" s="3">
        <v>41</v>
      </c>
      <c r="D40" s="3">
        <v>55</v>
      </c>
      <c r="E40" s="3">
        <v>96</v>
      </c>
      <c r="F40" s="4">
        <f t="shared" si="3"/>
        <v>24</v>
      </c>
      <c r="G40" s="4">
        <v>76.1</v>
      </c>
      <c r="H40" s="4">
        <f t="shared" si="4"/>
        <v>38.05</v>
      </c>
      <c r="I40" s="4">
        <f t="shared" si="5"/>
        <v>62.05</v>
      </c>
    </row>
    <row r="41" spans="1:9" ht="24.75" customHeight="1">
      <c r="A41" s="3" t="s">
        <v>10</v>
      </c>
      <c r="B41" s="3" t="s">
        <v>77</v>
      </c>
      <c r="C41" s="3">
        <v>84</v>
      </c>
      <c r="D41" s="3">
        <v>79</v>
      </c>
      <c r="E41" s="3">
        <v>163</v>
      </c>
      <c r="F41" s="4">
        <f t="shared" si="3"/>
        <v>40.75</v>
      </c>
      <c r="G41" s="4">
        <v>84.83</v>
      </c>
      <c r="H41" s="4">
        <f t="shared" si="4"/>
        <v>42.415</v>
      </c>
      <c r="I41" s="4">
        <f t="shared" si="5"/>
        <v>83.16499999999999</v>
      </c>
    </row>
    <row r="42" spans="1:9" ht="24.75" customHeight="1">
      <c r="A42" s="3" t="s">
        <v>78</v>
      </c>
      <c r="B42" s="3" t="s">
        <v>77</v>
      </c>
      <c r="C42" s="3">
        <v>75.5</v>
      </c>
      <c r="D42" s="3">
        <v>87</v>
      </c>
      <c r="E42" s="3">
        <v>162.5</v>
      </c>
      <c r="F42" s="4">
        <f t="shared" si="3"/>
        <v>40.625</v>
      </c>
      <c r="G42" s="4">
        <v>78.67</v>
      </c>
      <c r="H42" s="4">
        <f t="shared" si="4"/>
        <v>39.335</v>
      </c>
      <c r="I42" s="4">
        <f t="shared" si="5"/>
        <v>79.96000000000001</v>
      </c>
    </row>
    <row r="43" spans="1:9" ht="24.75" customHeight="1">
      <c r="A43" s="3" t="s">
        <v>79</v>
      </c>
      <c r="B43" s="3" t="s">
        <v>77</v>
      </c>
      <c r="C43" s="3">
        <v>69.5</v>
      </c>
      <c r="D43" s="3">
        <v>84</v>
      </c>
      <c r="E43" s="3">
        <v>153.5</v>
      </c>
      <c r="F43" s="4">
        <f t="shared" si="3"/>
        <v>38.375</v>
      </c>
      <c r="G43" s="4">
        <v>82.5</v>
      </c>
      <c r="H43" s="4">
        <f t="shared" si="4"/>
        <v>41.25</v>
      </c>
      <c r="I43" s="4">
        <f t="shared" si="5"/>
        <v>79.625</v>
      </c>
    </row>
    <row r="44" spans="1:9" ht="24.75" customHeight="1">
      <c r="A44" s="3" t="s">
        <v>80</v>
      </c>
      <c r="B44" s="3" t="s">
        <v>77</v>
      </c>
      <c r="C44" s="3">
        <v>50.5</v>
      </c>
      <c r="D44" s="3">
        <v>85.5</v>
      </c>
      <c r="E44" s="3">
        <v>136</v>
      </c>
      <c r="F44" s="4">
        <f t="shared" si="3"/>
        <v>34</v>
      </c>
      <c r="G44" s="4">
        <v>74.67</v>
      </c>
      <c r="H44" s="4">
        <f t="shared" si="4"/>
        <v>37.335</v>
      </c>
      <c r="I44" s="4">
        <f t="shared" si="5"/>
        <v>71.33500000000001</v>
      </c>
    </row>
    <row r="45" spans="1:9" ht="24.75" customHeight="1">
      <c r="A45" s="3" t="s">
        <v>13</v>
      </c>
      <c r="B45" s="3" t="s">
        <v>77</v>
      </c>
      <c r="C45" s="3">
        <v>63</v>
      </c>
      <c r="D45" s="3">
        <v>72</v>
      </c>
      <c r="E45" s="3">
        <v>135</v>
      </c>
      <c r="F45" s="4">
        <f t="shared" si="3"/>
        <v>33.75</v>
      </c>
      <c r="G45" s="4">
        <v>87.17</v>
      </c>
      <c r="H45" s="4">
        <f t="shared" si="4"/>
        <v>43.585</v>
      </c>
      <c r="I45" s="4">
        <f t="shared" si="5"/>
        <v>77.33500000000001</v>
      </c>
    </row>
    <row r="46" spans="1:9" ht="24.75" customHeight="1">
      <c r="A46" s="3" t="s">
        <v>81</v>
      </c>
      <c r="B46" s="3" t="s">
        <v>77</v>
      </c>
      <c r="C46" s="3">
        <v>50</v>
      </c>
      <c r="D46" s="3">
        <v>84.5</v>
      </c>
      <c r="E46" s="3">
        <v>134.5</v>
      </c>
      <c r="F46" s="4">
        <f t="shared" si="3"/>
        <v>33.625</v>
      </c>
      <c r="G46" s="4">
        <v>84</v>
      </c>
      <c r="H46" s="4">
        <f t="shared" si="4"/>
        <v>42</v>
      </c>
      <c r="I46" s="4">
        <f t="shared" si="5"/>
        <v>75.625</v>
      </c>
    </row>
    <row r="47" spans="1:9" ht="24.75" customHeight="1">
      <c r="A47" s="3" t="s">
        <v>82</v>
      </c>
      <c r="B47" s="3" t="s">
        <v>77</v>
      </c>
      <c r="C47" s="3">
        <v>43.5</v>
      </c>
      <c r="D47" s="3">
        <v>87.5</v>
      </c>
      <c r="E47" s="3">
        <v>131</v>
      </c>
      <c r="F47" s="4">
        <f t="shared" si="3"/>
        <v>32.75</v>
      </c>
      <c r="G47" s="4">
        <v>84.33</v>
      </c>
      <c r="H47" s="4">
        <f t="shared" si="4"/>
        <v>42.165</v>
      </c>
      <c r="I47" s="4">
        <f t="shared" si="5"/>
        <v>74.91499999999999</v>
      </c>
    </row>
    <row r="48" spans="1:9" ht="24.75" customHeight="1">
      <c r="A48" s="3" t="s">
        <v>83</v>
      </c>
      <c r="B48" s="3" t="s">
        <v>77</v>
      </c>
      <c r="C48" s="3">
        <v>49</v>
      </c>
      <c r="D48" s="3">
        <v>78.5</v>
      </c>
      <c r="E48" s="3">
        <v>127.5</v>
      </c>
      <c r="F48" s="4">
        <f t="shared" si="3"/>
        <v>31.875</v>
      </c>
      <c r="G48" s="4">
        <v>77</v>
      </c>
      <c r="H48" s="4">
        <f t="shared" si="4"/>
        <v>38.5</v>
      </c>
      <c r="I48" s="4">
        <f t="shared" si="5"/>
        <v>70.375</v>
      </c>
    </row>
    <row r="49" spans="1:9" ht="24.75" customHeight="1">
      <c r="A49" s="3" t="s">
        <v>84</v>
      </c>
      <c r="B49" s="3" t="s">
        <v>77</v>
      </c>
      <c r="C49" s="3">
        <v>47.5</v>
      </c>
      <c r="D49" s="3">
        <v>74.5</v>
      </c>
      <c r="E49" s="3">
        <v>122</v>
      </c>
      <c r="F49" s="4">
        <f t="shared" si="3"/>
        <v>30.5</v>
      </c>
      <c r="G49" s="4">
        <v>82.33</v>
      </c>
      <c r="H49" s="4">
        <f t="shared" si="4"/>
        <v>41.165</v>
      </c>
      <c r="I49" s="4">
        <f t="shared" si="5"/>
        <v>71.66499999999999</v>
      </c>
    </row>
    <row r="50" spans="1:9" ht="24.75" customHeight="1">
      <c r="A50" s="3" t="s">
        <v>85</v>
      </c>
      <c r="B50" s="3" t="s">
        <v>77</v>
      </c>
      <c r="C50" s="3">
        <v>46</v>
      </c>
      <c r="D50" s="3">
        <v>75</v>
      </c>
      <c r="E50" s="3">
        <v>121</v>
      </c>
      <c r="F50" s="4">
        <f t="shared" si="3"/>
        <v>30.25</v>
      </c>
      <c r="G50" s="4">
        <v>78.5</v>
      </c>
      <c r="H50" s="4">
        <f t="shared" si="4"/>
        <v>39.25</v>
      </c>
      <c r="I50" s="4">
        <f t="shared" si="5"/>
        <v>69.5</v>
      </c>
    </row>
    <row r="51" spans="1:9" ht="24.75" customHeight="1">
      <c r="A51" s="10" t="s">
        <v>86</v>
      </c>
      <c r="B51" s="7" t="s">
        <v>77</v>
      </c>
      <c r="C51" s="10">
        <v>44.5</v>
      </c>
      <c r="D51" s="10">
        <v>76</v>
      </c>
      <c r="E51" s="10">
        <v>120.5</v>
      </c>
      <c r="F51" s="4">
        <f t="shared" si="3"/>
        <v>30.125</v>
      </c>
      <c r="G51" s="4">
        <v>70</v>
      </c>
      <c r="H51" s="4">
        <f t="shared" si="4"/>
        <v>35</v>
      </c>
      <c r="I51" s="4">
        <f t="shared" si="5"/>
        <v>65.125</v>
      </c>
    </row>
    <row r="52" spans="1:9" ht="24.75" customHeight="1">
      <c r="A52" s="3" t="s">
        <v>11</v>
      </c>
      <c r="B52" s="3" t="s">
        <v>87</v>
      </c>
      <c r="C52" s="3">
        <v>88</v>
      </c>
      <c r="D52" s="3">
        <v>77.5</v>
      </c>
      <c r="E52" s="3">
        <v>165.5</v>
      </c>
      <c r="F52" s="4">
        <f t="shared" si="3"/>
        <v>41.375</v>
      </c>
      <c r="G52" s="4">
        <v>87.67</v>
      </c>
      <c r="H52" s="4">
        <f t="shared" si="4"/>
        <v>43.835</v>
      </c>
      <c r="I52" s="4">
        <f t="shared" si="5"/>
        <v>85.21000000000001</v>
      </c>
    </row>
    <row r="53" spans="1:9" ht="24.75" customHeight="1">
      <c r="A53" s="3" t="s">
        <v>27</v>
      </c>
      <c r="B53" s="3" t="s">
        <v>87</v>
      </c>
      <c r="C53" s="3">
        <v>86.5</v>
      </c>
      <c r="D53" s="3">
        <v>78.5</v>
      </c>
      <c r="E53" s="3">
        <v>165</v>
      </c>
      <c r="F53" s="4">
        <f t="shared" si="3"/>
        <v>41.25</v>
      </c>
      <c r="G53" s="4">
        <v>80.67</v>
      </c>
      <c r="H53" s="4">
        <f t="shared" si="4"/>
        <v>40.335</v>
      </c>
      <c r="I53" s="4">
        <f t="shared" si="5"/>
        <v>81.58500000000001</v>
      </c>
    </row>
    <row r="54" spans="1:9" ht="24.75" customHeight="1">
      <c r="A54" s="3" t="s">
        <v>88</v>
      </c>
      <c r="B54" s="3" t="s">
        <v>87</v>
      </c>
      <c r="C54" s="3">
        <v>83.5</v>
      </c>
      <c r="D54" s="3">
        <v>74.5</v>
      </c>
      <c r="E54" s="3">
        <v>158</v>
      </c>
      <c r="F54" s="4">
        <f t="shared" si="3"/>
        <v>39.5</v>
      </c>
      <c r="G54" s="4">
        <v>78.33</v>
      </c>
      <c r="H54" s="4">
        <f t="shared" si="4"/>
        <v>39.165</v>
      </c>
      <c r="I54" s="4">
        <f t="shared" si="5"/>
        <v>78.66499999999999</v>
      </c>
    </row>
    <row r="55" spans="1:9" ht="24.75" customHeight="1">
      <c r="A55" s="3" t="s">
        <v>89</v>
      </c>
      <c r="B55" s="3" t="s">
        <v>87</v>
      </c>
      <c r="C55" s="3">
        <v>85</v>
      </c>
      <c r="D55" s="3">
        <v>66.5</v>
      </c>
      <c r="E55" s="3">
        <v>151.5</v>
      </c>
      <c r="F55" s="4">
        <f t="shared" si="3"/>
        <v>37.875</v>
      </c>
      <c r="G55" s="4">
        <v>78.33</v>
      </c>
      <c r="H55" s="4">
        <f t="shared" si="4"/>
        <v>39.165</v>
      </c>
      <c r="I55" s="4">
        <f t="shared" si="5"/>
        <v>77.03999999999999</v>
      </c>
    </row>
    <row r="56" spans="1:9" ht="24.75" customHeight="1">
      <c r="A56" s="3" t="s">
        <v>90</v>
      </c>
      <c r="B56" s="3" t="s">
        <v>87</v>
      </c>
      <c r="C56" s="3">
        <v>81</v>
      </c>
      <c r="D56" s="3">
        <v>66.5</v>
      </c>
      <c r="E56" s="3">
        <v>147.5</v>
      </c>
      <c r="F56" s="4">
        <f t="shared" si="3"/>
        <v>36.875</v>
      </c>
      <c r="G56" s="4">
        <v>90.33</v>
      </c>
      <c r="H56" s="4">
        <f t="shared" si="4"/>
        <v>45.165</v>
      </c>
      <c r="I56" s="4">
        <f t="shared" si="5"/>
        <v>82.03999999999999</v>
      </c>
    </row>
    <row r="57" spans="1:9" ht="24.75" customHeight="1">
      <c r="A57" s="3" t="s">
        <v>22</v>
      </c>
      <c r="B57" s="3" t="s">
        <v>87</v>
      </c>
      <c r="C57" s="3">
        <v>84</v>
      </c>
      <c r="D57" s="3">
        <v>60.5</v>
      </c>
      <c r="E57" s="3">
        <v>144.5</v>
      </c>
      <c r="F57" s="4">
        <f t="shared" si="3"/>
        <v>36.125</v>
      </c>
      <c r="G57" s="4">
        <v>87</v>
      </c>
      <c r="H57" s="4">
        <f t="shared" si="4"/>
        <v>43.5</v>
      </c>
      <c r="I57" s="4">
        <f t="shared" si="5"/>
        <v>79.625</v>
      </c>
    </row>
    <row r="58" spans="1:9" ht="24.75" customHeight="1">
      <c r="A58" s="10" t="s">
        <v>91</v>
      </c>
      <c r="B58" s="3" t="s">
        <v>87</v>
      </c>
      <c r="C58" s="10">
        <v>60.5</v>
      </c>
      <c r="D58" s="10">
        <v>71.5</v>
      </c>
      <c r="E58" s="10">
        <v>132</v>
      </c>
      <c r="F58" s="4">
        <f t="shared" si="3"/>
        <v>33</v>
      </c>
      <c r="G58" s="4">
        <v>82.67</v>
      </c>
      <c r="H58" s="4">
        <f t="shared" si="4"/>
        <v>41.335</v>
      </c>
      <c r="I58" s="4">
        <f t="shared" si="5"/>
        <v>74.33500000000001</v>
      </c>
    </row>
    <row r="59" spans="1:9" ht="24.75" customHeight="1">
      <c r="A59" s="10" t="s">
        <v>92</v>
      </c>
      <c r="B59" s="3" t="s">
        <v>87</v>
      </c>
      <c r="C59" s="10">
        <v>57.5</v>
      </c>
      <c r="D59" s="10">
        <v>68.5</v>
      </c>
      <c r="E59" s="10">
        <v>126</v>
      </c>
      <c r="F59" s="4">
        <f t="shared" si="3"/>
        <v>31.5</v>
      </c>
      <c r="G59" s="4">
        <v>77.67</v>
      </c>
      <c r="H59" s="4">
        <f t="shared" si="4"/>
        <v>38.835</v>
      </c>
      <c r="I59" s="4">
        <f t="shared" si="5"/>
        <v>70.33500000000001</v>
      </c>
    </row>
    <row r="60" spans="1:9" ht="24.75" customHeight="1">
      <c r="A60" s="3" t="s">
        <v>93</v>
      </c>
      <c r="B60" s="3" t="s">
        <v>94</v>
      </c>
      <c r="C60" s="3">
        <v>74.5</v>
      </c>
      <c r="D60" s="3">
        <v>60</v>
      </c>
      <c r="E60" s="3">
        <v>134.5</v>
      </c>
      <c r="F60" s="4">
        <f t="shared" si="3"/>
        <v>33.625</v>
      </c>
      <c r="G60" s="4">
        <v>81</v>
      </c>
      <c r="H60" s="4">
        <f t="shared" si="4"/>
        <v>40.5</v>
      </c>
      <c r="I60" s="4">
        <f t="shared" si="5"/>
        <v>74.125</v>
      </c>
    </row>
    <row r="61" spans="1:9" ht="24.75" customHeight="1">
      <c r="A61" s="3" t="s">
        <v>95</v>
      </c>
      <c r="B61" s="3" t="s">
        <v>94</v>
      </c>
      <c r="C61" s="3">
        <v>59.5</v>
      </c>
      <c r="D61" s="3">
        <v>58.5</v>
      </c>
      <c r="E61" s="3">
        <v>118</v>
      </c>
      <c r="F61" s="4">
        <f t="shared" si="3"/>
        <v>29.5</v>
      </c>
      <c r="G61" s="4">
        <v>83.67</v>
      </c>
      <c r="H61" s="4">
        <f t="shared" si="4"/>
        <v>41.835</v>
      </c>
      <c r="I61" s="4">
        <f t="shared" si="5"/>
        <v>71.33500000000001</v>
      </c>
    </row>
    <row r="62" spans="1:9" ht="24.75" customHeight="1">
      <c r="A62" s="3" t="s">
        <v>13</v>
      </c>
      <c r="B62" s="3" t="s">
        <v>96</v>
      </c>
      <c r="C62" s="3">
        <v>77.5</v>
      </c>
      <c r="D62" s="3">
        <v>68.5</v>
      </c>
      <c r="E62" s="3">
        <v>146</v>
      </c>
      <c r="F62" s="4">
        <f t="shared" si="3"/>
        <v>36.5</v>
      </c>
      <c r="G62" s="4">
        <v>88.33</v>
      </c>
      <c r="H62" s="4">
        <f t="shared" si="4"/>
        <v>44.165</v>
      </c>
      <c r="I62" s="4">
        <f t="shared" si="5"/>
        <v>80.66499999999999</v>
      </c>
    </row>
    <row r="63" spans="1:9" ht="24.75" customHeight="1">
      <c r="A63" s="3" t="s">
        <v>97</v>
      </c>
      <c r="B63" s="8" t="s">
        <v>98</v>
      </c>
      <c r="C63" s="3">
        <v>51</v>
      </c>
      <c r="D63" s="3">
        <v>64</v>
      </c>
      <c r="E63" s="3">
        <v>115</v>
      </c>
      <c r="F63" s="4">
        <f t="shared" si="3"/>
        <v>28.75</v>
      </c>
      <c r="G63" s="4">
        <v>93.33</v>
      </c>
      <c r="H63" s="4">
        <f t="shared" si="4"/>
        <v>46.665</v>
      </c>
      <c r="I63" s="4">
        <f t="shared" si="5"/>
        <v>75.41499999999999</v>
      </c>
    </row>
    <row r="64" spans="1:9" ht="24.75" customHeight="1">
      <c r="A64" s="3" t="s">
        <v>99</v>
      </c>
      <c r="B64" s="8" t="s">
        <v>98</v>
      </c>
      <c r="C64" s="3">
        <v>44.5</v>
      </c>
      <c r="D64" s="3">
        <v>61.5</v>
      </c>
      <c r="E64" s="3">
        <v>106</v>
      </c>
      <c r="F64" s="4">
        <f t="shared" si="3"/>
        <v>26.5</v>
      </c>
      <c r="G64" s="4">
        <v>89.5</v>
      </c>
      <c r="H64" s="4">
        <f t="shared" si="4"/>
        <v>44.75</v>
      </c>
      <c r="I64" s="4">
        <f t="shared" si="5"/>
        <v>71.25</v>
      </c>
    </row>
    <row r="65" spans="1:9" ht="24.75" customHeight="1">
      <c r="A65" s="3" t="s">
        <v>100</v>
      </c>
      <c r="B65" s="8" t="s">
        <v>101</v>
      </c>
      <c r="C65" s="3">
        <v>42.5</v>
      </c>
      <c r="D65" s="3">
        <v>39</v>
      </c>
      <c r="E65" s="3">
        <v>81.5</v>
      </c>
      <c r="F65" s="4">
        <f t="shared" si="3"/>
        <v>20.375</v>
      </c>
      <c r="G65" s="4">
        <v>77.83</v>
      </c>
      <c r="H65" s="4">
        <f t="shared" si="4"/>
        <v>38.915</v>
      </c>
      <c r="I65" s="4">
        <f t="shared" si="5"/>
        <v>59.29</v>
      </c>
    </row>
    <row r="66" spans="1:9" ht="24.75" customHeight="1">
      <c r="A66" s="3" t="s">
        <v>24</v>
      </c>
      <c r="B66" s="8" t="s">
        <v>102</v>
      </c>
      <c r="C66" s="3">
        <v>80.5</v>
      </c>
      <c r="D66" s="3">
        <v>72.5</v>
      </c>
      <c r="E66" s="3">
        <v>153</v>
      </c>
      <c r="F66" s="4">
        <f t="shared" si="3"/>
        <v>38.25</v>
      </c>
      <c r="G66" s="4">
        <v>86.33</v>
      </c>
      <c r="H66" s="4">
        <f t="shared" si="4"/>
        <v>43.165</v>
      </c>
      <c r="I66" s="4">
        <f t="shared" si="5"/>
        <v>81.41499999999999</v>
      </c>
    </row>
    <row r="67" spans="1:9" ht="24.75" customHeight="1">
      <c r="A67" s="3" t="s">
        <v>103</v>
      </c>
      <c r="B67" s="8" t="s">
        <v>102</v>
      </c>
      <c r="C67" s="3">
        <v>47</v>
      </c>
      <c r="D67" s="3">
        <v>48</v>
      </c>
      <c r="E67" s="3">
        <v>95</v>
      </c>
      <c r="F67" s="4">
        <f t="shared" si="3"/>
        <v>23.75</v>
      </c>
      <c r="G67" s="4">
        <v>89.5</v>
      </c>
      <c r="H67" s="4">
        <f t="shared" si="4"/>
        <v>44.75</v>
      </c>
      <c r="I67" s="4">
        <f t="shared" si="5"/>
        <v>68.5</v>
      </c>
    </row>
    <row r="68" spans="1:9" ht="24.75" customHeight="1">
      <c r="A68" s="3" t="s">
        <v>104</v>
      </c>
      <c r="B68" s="8" t="s">
        <v>102</v>
      </c>
      <c r="C68" s="3">
        <v>40.5</v>
      </c>
      <c r="D68" s="3">
        <v>46</v>
      </c>
      <c r="E68" s="3">
        <v>86.5</v>
      </c>
      <c r="F68" s="4">
        <f aca="true" t="shared" si="6" ref="F68:F99">E68*50/200</f>
        <v>21.625</v>
      </c>
      <c r="G68" s="4">
        <v>80.67</v>
      </c>
      <c r="H68" s="4">
        <f aca="true" t="shared" si="7" ref="H68:H99">G68*50/100</f>
        <v>40.335</v>
      </c>
      <c r="I68" s="4">
        <f aca="true" t="shared" si="8" ref="I68:I99">F68+H68</f>
        <v>61.96</v>
      </c>
    </row>
    <row r="69" spans="1:9" ht="24.75" customHeight="1">
      <c r="A69" s="3" t="s">
        <v>23</v>
      </c>
      <c r="B69" s="8" t="s">
        <v>102</v>
      </c>
      <c r="C69" s="3">
        <v>41</v>
      </c>
      <c r="D69" s="3">
        <v>42.5</v>
      </c>
      <c r="E69" s="3">
        <v>83.5</v>
      </c>
      <c r="F69" s="4">
        <f t="shared" si="6"/>
        <v>20.875</v>
      </c>
      <c r="G69" s="4">
        <v>0</v>
      </c>
      <c r="H69" s="4">
        <f t="shared" si="7"/>
        <v>0</v>
      </c>
      <c r="I69" s="4">
        <f t="shared" si="8"/>
        <v>20.875</v>
      </c>
    </row>
    <row r="70" spans="1:9" ht="24.75" customHeight="1">
      <c r="A70" s="3" t="s">
        <v>105</v>
      </c>
      <c r="B70" s="8" t="s">
        <v>102</v>
      </c>
      <c r="C70" s="3">
        <v>39.5</v>
      </c>
      <c r="D70" s="3">
        <v>30.5</v>
      </c>
      <c r="E70" s="3">
        <v>70</v>
      </c>
      <c r="F70" s="4">
        <f t="shared" si="6"/>
        <v>17.5</v>
      </c>
      <c r="G70" s="4">
        <v>70.17</v>
      </c>
      <c r="H70" s="4">
        <f t="shared" si="7"/>
        <v>35.085</v>
      </c>
      <c r="I70" s="4">
        <f t="shared" si="8"/>
        <v>52.585</v>
      </c>
    </row>
    <row r="71" spans="1:9" ht="24.75" customHeight="1">
      <c r="A71" s="3" t="s">
        <v>106</v>
      </c>
      <c r="B71" s="8" t="s">
        <v>107</v>
      </c>
      <c r="C71" s="3">
        <v>93</v>
      </c>
      <c r="D71" s="3">
        <v>77</v>
      </c>
      <c r="E71" s="3">
        <v>170</v>
      </c>
      <c r="F71" s="4">
        <f t="shared" si="6"/>
        <v>42.5</v>
      </c>
      <c r="G71" s="4">
        <v>86</v>
      </c>
      <c r="H71" s="4">
        <f t="shared" si="7"/>
        <v>43</v>
      </c>
      <c r="I71" s="4">
        <f t="shared" si="8"/>
        <v>85.5</v>
      </c>
    </row>
    <row r="72" spans="1:9" ht="24.75" customHeight="1">
      <c r="A72" s="3" t="s">
        <v>108</v>
      </c>
      <c r="B72" s="8" t="s">
        <v>107</v>
      </c>
      <c r="C72" s="3">
        <v>90.5</v>
      </c>
      <c r="D72" s="3">
        <v>66.5</v>
      </c>
      <c r="E72" s="3">
        <v>157</v>
      </c>
      <c r="F72" s="4">
        <f t="shared" si="6"/>
        <v>39.25</v>
      </c>
      <c r="G72" s="4">
        <v>82.67</v>
      </c>
      <c r="H72" s="4">
        <f t="shared" si="7"/>
        <v>41.335</v>
      </c>
      <c r="I72" s="4">
        <f t="shared" si="8"/>
        <v>80.58500000000001</v>
      </c>
    </row>
    <row r="73" spans="1:9" ht="24.75" customHeight="1">
      <c r="A73" s="3" t="s">
        <v>109</v>
      </c>
      <c r="B73" s="8" t="s">
        <v>107</v>
      </c>
      <c r="C73" s="3">
        <v>73.5</v>
      </c>
      <c r="D73" s="3">
        <v>64.5</v>
      </c>
      <c r="E73" s="3">
        <v>138</v>
      </c>
      <c r="F73" s="4">
        <f t="shared" si="6"/>
        <v>34.5</v>
      </c>
      <c r="G73" s="4">
        <v>83.33</v>
      </c>
      <c r="H73" s="4">
        <f t="shared" si="7"/>
        <v>41.665</v>
      </c>
      <c r="I73" s="4">
        <f t="shared" si="8"/>
        <v>76.16499999999999</v>
      </c>
    </row>
    <row r="74" spans="1:9" ht="24.75" customHeight="1">
      <c r="A74" s="3" t="s">
        <v>110</v>
      </c>
      <c r="B74" s="8" t="s">
        <v>107</v>
      </c>
      <c r="C74" s="3">
        <v>74.5</v>
      </c>
      <c r="D74" s="3">
        <v>59.5</v>
      </c>
      <c r="E74" s="3">
        <v>134</v>
      </c>
      <c r="F74" s="4">
        <f t="shared" si="6"/>
        <v>33.5</v>
      </c>
      <c r="G74" s="4">
        <v>86.33</v>
      </c>
      <c r="H74" s="4">
        <f t="shared" si="7"/>
        <v>43.165</v>
      </c>
      <c r="I74" s="4">
        <f t="shared" si="8"/>
        <v>76.66499999999999</v>
      </c>
    </row>
    <row r="75" spans="1:9" ht="24.75" customHeight="1">
      <c r="A75" s="3" t="s">
        <v>111</v>
      </c>
      <c r="B75" s="8" t="s">
        <v>107</v>
      </c>
      <c r="C75" s="3">
        <v>61.5</v>
      </c>
      <c r="D75" s="3">
        <v>55.5</v>
      </c>
      <c r="E75" s="3">
        <v>117</v>
      </c>
      <c r="F75" s="4">
        <f t="shared" si="6"/>
        <v>29.25</v>
      </c>
      <c r="G75" s="4">
        <v>66.67</v>
      </c>
      <c r="H75" s="4">
        <f t="shared" si="7"/>
        <v>33.335</v>
      </c>
      <c r="I75" s="4">
        <f t="shared" si="8"/>
        <v>62.585</v>
      </c>
    </row>
    <row r="76" spans="1:9" ht="24.75" customHeight="1">
      <c r="A76" s="10" t="s">
        <v>112</v>
      </c>
      <c r="B76" s="7" t="s">
        <v>107</v>
      </c>
      <c r="C76" s="10">
        <v>51.5</v>
      </c>
      <c r="D76" s="10">
        <v>65</v>
      </c>
      <c r="E76" s="10">
        <v>116.5</v>
      </c>
      <c r="F76" s="4">
        <f t="shared" si="6"/>
        <v>29.125</v>
      </c>
      <c r="G76" s="4">
        <v>78.67</v>
      </c>
      <c r="H76" s="4">
        <f t="shared" si="7"/>
        <v>39.335</v>
      </c>
      <c r="I76" s="4">
        <f t="shared" si="8"/>
        <v>68.46000000000001</v>
      </c>
    </row>
    <row r="77" spans="1:9" ht="24.75" customHeight="1">
      <c r="A77" s="3" t="s">
        <v>113</v>
      </c>
      <c r="B77" s="8" t="s">
        <v>114</v>
      </c>
      <c r="C77" s="3">
        <v>41.5</v>
      </c>
      <c r="D77" s="3">
        <v>54</v>
      </c>
      <c r="E77" s="3">
        <v>95.5</v>
      </c>
      <c r="F77" s="4">
        <f t="shared" si="6"/>
        <v>23.875</v>
      </c>
      <c r="G77" s="4">
        <v>79.33</v>
      </c>
      <c r="H77" s="4">
        <f t="shared" si="7"/>
        <v>39.665</v>
      </c>
      <c r="I77" s="4">
        <f t="shared" si="8"/>
        <v>63.54</v>
      </c>
    </row>
    <row r="78" spans="1:9" ht="24.75" customHeight="1">
      <c r="A78" s="3" t="s">
        <v>115</v>
      </c>
      <c r="B78" s="8" t="s">
        <v>114</v>
      </c>
      <c r="C78" s="3">
        <v>44.5</v>
      </c>
      <c r="D78" s="3">
        <v>44.5</v>
      </c>
      <c r="E78" s="3">
        <v>89</v>
      </c>
      <c r="F78" s="4">
        <f t="shared" si="6"/>
        <v>22.25</v>
      </c>
      <c r="G78" s="4">
        <v>82.67</v>
      </c>
      <c r="H78" s="4">
        <f t="shared" si="7"/>
        <v>41.335</v>
      </c>
      <c r="I78" s="4">
        <f t="shared" si="8"/>
        <v>63.585</v>
      </c>
    </row>
    <row r="79" spans="1:9" ht="24.75" customHeight="1">
      <c r="A79" s="3" t="s">
        <v>116</v>
      </c>
      <c r="B79" s="3" t="s">
        <v>117</v>
      </c>
      <c r="C79" s="3">
        <v>83.5</v>
      </c>
      <c r="D79" s="3">
        <v>84</v>
      </c>
      <c r="E79" s="3">
        <v>167.5</v>
      </c>
      <c r="F79" s="4">
        <f t="shared" si="6"/>
        <v>41.875</v>
      </c>
      <c r="G79" s="4">
        <v>88.33</v>
      </c>
      <c r="H79" s="4">
        <f t="shared" si="7"/>
        <v>44.165</v>
      </c>
      <c r="I79" s="4">
        <f t="shared" si="8"/>
        <v>86.03999999999999</v>
      </c>
    </row>
    <row r="80" spans="1:9" ht="24.75" customHeight="1">
      <c r="A80" s="3" t="s">
        <v>118</v>
      </c>
      <c r="B80" s="3" t="s">
        <v>117</v>
      </c>
      <c r="C80" s="3">
        <v>84</v>
      </c>
      <c r="D80" s="3">
        <v>81</v>
      </c>
      <c r="E80" s="3">
        <v>165</v>
      </c>
      <c r="F80" s="4">
        <f t="shared" si="6"/>
        <v>41.25</v>
      </c>
      <c r="G80" s="4">
        <v>90.67</v>
      </c>
      <c r="H80" s="4">
        <f t="shared" si="7"/>
        <v>45.335</v>
      </c>
      <c r="I80" s="4">
        <f t="shared" si="8"/>
        <v>86.58500000000001</v>
      </c>
    </row>
    <row r="81" spans="1:9" ht="24.75" customHeight="1">
      <c r="A81" s="3" t="s">
        <v>119</v>
      </c>
      <c r="B81" s="3" t="s">
        <v>117</v>
      </c>
      <c r="C81" s="3">
        <v>85</v>
      </c>
      <c r="D81" s="3">
        <v>78.5</v>
      </c>
      <c r="E81" s="3">
        <v>163.5</v>
      </c>
      <c r="F81" s="4">
        <f t="shared" si="6"/>
        <v>40.875</v>
      </c>
      <c r="G81" s="4">
        <v>89.33</v>
      </c>
      <c r="H81" s="4">
        <f t="shared" si="7"/>
        <v>44.665</v>
      </c>
      <c r="I81" s="4">
        <f t="shared" si="8"/>
        <v>85.53999999999999</v>
      </c>
    </row>
    <row r="82" spans="1:9" ht="24.75" customHeight="1">
      <c r="A82" s="3" t="s">
        <v>120</v>
      </c>
      <c r="B82" s="3" t="s">
        <v>117</v>
      </c>
      <c r="C82" s="3">
        <v>84</v>
      </c>
      <c r="D82" s="3">
        <v>76.5</v>
      </c>
      <c r="E82" s="3">
        <v>160.5</v>
      </c>
      <c r="F82" s="4">
        <f t="shared" si="6"/>
        <v>40.125</v>
      </c>
      <c r="G82" s="4">
        <v>91.33</v>
      </c>
      <c r="H82" s="4">
        <f t="shared" si="7"/>
        <v>45.665</v>
      </c>
      <c r="I82" s="4">
        <f t="shared" si="8"/>
        <v>85.78999999999999</v>
      </c>
    </row>
    <row r="83" spans="1:9" ht="24.75" customHeight="1">
      <c r="A83" s="3" t="s">
        <v>26</v>
      </c>
      <c r="B83" s="3" t="s">
        <v>117</v>
      </c>
      <c r="C83" s="3">
        <v>61</v>
      </c>
      <c r="D83" s="3">
        <v>80</v>
      </c>
      <c r="E83" s="3">
        <v>141</v>
      </c>
      <c r="F83" s="4">
        <f t="shared" si="6"/>
        <v>35.25</v>
      </c>
      <c r="G83" s="4">
        <v>0</v>
      </c>
      <c r="H83" s="4">
        <f t="shared" si="7"/>
        <v>0</v>
      </c>
      <c r="I83" s="4">
        <f t="shared" si="8"/>
        <v>35.25</v>
      </c>
    </row>
    <row r="84" spans="1:9" ht="24.75" customHeight="1">
      <c r="A84" s="3" t="s">
        <v>121</v>
      </c>
      <c r="B84" s="3" t="s">
        <v>117</v>
      </c>
      <c r="C84" s="3">
        <v>71.5</v>
      </c>
      <c r="D84" s="3">
        <v>64.5</v>
      </c>
      <c r="E84" s="3">
        <v>136</v>
      </c>
      <c r="F84" s="4">
        <f t="shared" si="6"/>
        <v>34</v>
      </c>
      <c r="G84" s="4">
        <v>0</v>
      </c>
      <c r="H84" s="4">
        <f t="shared" si="7"/>
        <v>0</v>
      </c>
      <c r="I84" s="4">
        <f t="shared" si="8"/>
        <v>34</v>
      </c>
    </row>
    <row r="85" spans="1:9" ht="24.75" customHeight="1">
      <c r="A85" s="3" t="s">
        <v>21</v>
      </c>
      <c r="B85" s="3" t="s">
        <v>117</v>
      </c>
      <c r="C85" s="3">
        <v>61</v>
      </c>
      <c r="D85" s="3">
        <v>70</v>
      </c>
      <c r="E85" s="3">
        <v>131</v>
      </c>
      <c r="F85" s="4">
        <f t="shared" si="6"/>
        <v>32.75</v>
      </c>
      <c r="G85" s="4">
        <v>85</v>
      </c>
      <c r="H85" s="4">
        <f t="shared" si="7"/>
        <v>42.5</v>
      </c>
      <c r="I85" s="4">
        <f t="shared" si="8"/>
        <v>75.25</v>
      </c>
    </row>
    <row r="86" spans="1:9" ht="24.75" customHeight="1">
      <c r="A86" s="10" t="s">
        <v>122</v>
      </c>
      <c r="B86" s="7" t="s">
        <v>117</v>
      </c>
      <c r="C86" s="10">
        <v>55.5</v>
      </c>
      <c r="D86" s="10">
        <v>70.5</v>
      </c>
      <c r="E86" s="10">
        <v>126</v>
      </c>
      <c r="F86" s="4">
        <f t="shared" si="6"/>
        <v>31.5</v>
      </c>
      <c r="G86" s="4">
        <v>81.33</v>
      </c>
      <c r="H86" s="4">
        <f t="shared" si="7"/>
        <v>40.665</v>
      </c>
      <c r="I86" s="4">
        <f t="shared" si="8"/>
        <v>72.16499999999999</v>
      </c>
    </row>
    <row r="87" spans="1:9" ht="24.75" customHeight="1">
      <c r="A87" s="9" t="s">
        <v>123</v>
      </c>
      <c r="B87" s="9" t="s">
        <v>124</v>
      </c>
      <c r="C87" s="9">
        <v>72.5</v>
      </c>
      <c r="D87" s="9">
        <v>59.5</v>
      </c>
      <c r="E87" s="9">
        <v>132</v>
      </c>
      <c r="F87" s="4">
        <f t="shared" si="6"/>
        <v>33</v>
      </c>
      <c r="G87" s="4">
        <v>89</v>
      </c>
      <c r="H87" s="4">
        <f t="shared" si="7"/>
        <v>44.5</v>
      </c>
      <c r="I87" s="4">
        <f t="shared" si="8"/>
        <v>77.5</v>
      </c>
    </row>
    <row r="88" spans="1:9" ht="24.75" customHeight="1">
      <c r="A88" s="9" t="s">
        <v>125</v>
      </c>
      <c r="B88" s="9" t="s">
        <v>124</v>
      </c>
      <c r="C88" s="9">
        <v>65</v>
      </c>
      <c r="D88" s="9">
        <v>66.5</v>
      </c>
      <c r="E88" s="9">
        <v>131.5</v>
      </c>
      <c r="F88" s="4">
        <f t="shared" si="6"/>
        <v>32.875</v>
      </c>
      <c r="G88" s="4">
        <v>91.5</v>
      </c>
      <c r="H88" s="4">
        <f t="shared" si="7"/>
        <v>45.75</v>
      </c>
      <c r="I88" s="4">
        <f t="shared" si="8"/>
        <v>78.625</v>
      </c>
    </row>
    <row r="89" spans="1:9" ht="24.75" customHeight="1">
      <c r="A89" s="3" t="s">
        <v>126</v>
      </c>
      <c r="B89" s="3" t="s">
        <v>127</v>
      </c>
      <c r="C89" s="3">
        <v>50</v>
      </c>
      <c r="D89" s="3">
        <v>63.5</v>
      </c>
      <c r="E89" s="3">
        <v>113.5</v>
      </c>
      <c r="F89" s="4">
        <f t="shared" si="6"/>
        <v>28.375</v>
      </c>
      <c r="G89" s="4">
        <v>84</v>
      </c>
      <c r="H89" s="4">
        <f t="shared" si="7"/>
        <v>42</v>
      </c>
      <c r="I89" s="4">
        <f t="shared" si="8"/>
        <v>70.375</v>
      </c>
    </row>
    <row r="90" spans="1:9" ht="24.75" customHeight="1">
      <c r="A90" s="3" t="s">
        <v>12</v>
      </c>
      <c r="B90" s="3" t="s">
        <v>128</v>
      </c>
      <c r="C90" s="3">
        <v>65</v>
      </c>
      <c r="D90" s="3">
        <v>62</v>
      </c>
      <c r="E90" s="3">
        <v>127</v>
      </c>
      <c r="F90" s="4">
        <f t="shared" si="6"/>
        <v>31.75</v>
      </c>
      <c r="G90" s="4">
        <v>88.33</v>
      </c>
      <c r="H90" s="4">
        <f t="shared" si="7"/>
        <v>44.165</v>
      </c>
      <c r="I90" s="4">
        <f t="shared" si="8"/>
        <v>75.91499999999999</v>
      </c>
    </row>
    <row r="91" spans="1:9" ht="24.75" customHeight="1">
      <c r="A91" s="3" t="s">
        <v>129</v>
      </c>
      <c r="B91" s="3" t="s">
        <v>128</v>
      </c>
      <c r="C91" s="3">
        <v>37.5</v>
      </c>
      <c r="D91" s="3">
        <v>32</v>
      </c>
      <c r="E91" s="3">
        <v>69.5</v>
      </c>
      <c r="F91" s="4">
        <f t="shared" si="6"/>
        <v>17.375</v>
      </c>
      <c r="G91" s="4">
        <v>83.33</v>
      </c>
      <c r="H91" s="4">
        <f t="shared" si="7"/>
        <v>41.665</v>
      </c>
      <c r="I91" s="4">
        <f t="shared" si="8"/>
        <v>59.04</v>
      </c>
    </row>
    <row r="92" spans="1:9" ht="24.75" customHeight="1">
      <c r="A92" s="3" t="s">
        <v>130</v>
      </c>
      <c r="B92" s="3" t="s">
        <v>131</v>
      </c>
      <c r="C92" s="3">
        <v>76</v>
      </c>
      <c r="D92" s="3">
        <v>75</v>
      </c>
      <c r="E92" s="3">
        <v>151</v>
      </c>
      <c r="F92" s="4">
        <f t="shared" si="6"/>
        <v>37.75</v>
      </c>
      <c r="G92" s="4">
        <v>84.67</v>
      </c>
      <c r="H92" s="4">
        <f t="shared" si="7"/>
        <v>42.335</v>
      </c>
      <c r="I92" s="4">
        <f t="shared" si="8"/>
        <v>80.08500000000001</v>
      </c>
    </row>
    <row r="93" spans="1:9" ht="24.75" customHeight="1">
      <c r="A93" s="3" t="s">
        <v>132</v>
      </c>
      <c r="B93" s="3" t="s">
        <v>133</v>
      </c>
      <c r="C93" s="3">
        <v>52</v>
      </c>
      <c r="D93" s="3">
        <v>53.5</v>
      </c>
      <c r="E93" s="3">
        <v>105.5</v>
      </c>
      <c r="F93" s="4">
        <f t="shared" si="6"/>
        <v>26.375</v>
      </c>
      <c r="G93" s="4">
        <v>77.93</v>
      </c>
      <c r="H93" s="4">
        <f t="shared" si="7"/>
        <v>38.965</v>
      </c>
      <c r="I93" s="4">
        <f t="shared" si="8"/>
        <v>65.34</v>
      </c>
    </row>
    <row r="94" spans="1:9" ht="24.75" customHeight="1">
      <c r="A94" s="3" t="s">
        <v>134</v>
      </c>
      <c r="B94" s="3" t="s">
        <v>133</v>
      </c>
      <c r="C94" s="3">
        <v>43</v>
      </c>
      <c r="D94" s="3">
        <v>54.5</v>
      </c>
      <c r="E94" s="3">
        <v>97.5</v>
      </c>
      <c r="F94" s="4">
        <f t="shared" si="6"/>
        <v>24.375</v>
      </c>
      <c r="G94" s="4">
        <v>81.4</v>
      </c>
      <c r="H94" s="4">
        <f t="shared" si="7"/>
        <v>40.7</v>
      </c>
      <c r="I94" s="4">
        <f t="shared" si="8"/>
        <v>65.075</v>
      </c>
    </row>
    <row r="95" spans="1:9" ht="24.75" customHeight="1">
      <c r="A95" s="5" t="s">
        <v>135</v>
      </c>
      <c r="B95" s="8" t="s">
        <v>136</v>
      </c>
      <c r="C95" s="5">
        <v>61</v>
      </c>
      <c r="D95" s="5">
        <v>69.5</v>
      </c>
      <c r="E95" s="5">
        <v>130.5</v>
      </c>
      <c r="F95" s="4">
        <f t="shared" si="6"/>
        <v>32.625</v>
      </c>
      <c r="G95" s="4">
        <v>83.13</v>
      </c>
      <c r="H95" s="4">
        <f t="shared" si="7"/>
        <v>41.565</v>
      </c>
      <c r="I95" s="4">
        <f t="shared" si="8"/>
        <v>74.19</v>
      </c>
    </row>
    <row r="96" spans="1:9" ht="24.75" customHeight="1">
      <c r="A96" s="9" t="s">
        <v>137</v>
      </c>
      <c r="B96" s="8" t="s">
        <v>136</v>
      </c>
      <c r="C96" s="9">
        <v>49.5</v>
      </c>
      <c r="D96" s="9">
        <v>69.5</v>
      </c>
      <c r="E96" s="9">
        <v>119</v>
      </c>
      <c r="F96" s="4">
        <f t="shared" si="6"/>
        <v>29.75</v>
      </c>
      <c r="G96" s="4">
        <v>82.33</v>
      </c>
      <c r="H96" s="4">
        <f t="shared" si="7"/>
        <v>41.165</v>
      </c>
      <c r="I96" s="4">
        <f t="shared" si="8"/>
        <v>70.91499999999999</v>
      </c>
    </row>
    <row r="97" spans="1:9" ht="24.75" customHeight="1">
      <c r="A97" s="3" t="s">
        <v>138</v>
      </c>
      <c r="B97" s="3" t="s">
        <v>139</v>
      </c>
      <c r="C97" s="3">
        <v>68</v>
      </c>
      <c r="D97" s="3">
        <v>66</v>
      </c>
      <c r="E97" s="3">
        <v>134</v>
      </c>
      <c r="F97" s="4">
        <f t="shared" si="6"/>
        <v>33.5</v>
      </c>
      <c r="G97" s="4">
        <v>86</v>
      </c>
      <c r="H97" s="4">
        <f t="shared" si="7"/>
        <v>43</v>
      </c>
      <c r="I97" s="4">
        <f t="shared" si="8"/>
        <v>76.5</v>
      </c>
    </row>
    <row r="98" spans="1:9" ht="24.75" customHeight="1">
      <c r="A98" s="9" t="s">
        <v>140</v>
      </c>
      <c r="B98" s="9" t="s">
        <v>141</v>
      </c>
      <c r="C98" s="9">
        <v>39.5</v>
      </c>
      <c r="D98" s="9">
        <v>41.5</v>
      </c>
      <c r="E98" s="9">
        <v>81</v>
      </c>
      <c r="F98" s="4">
        <f t="shared" si="6"/>
        <v>20.25</v>
      </c>
      <c r="G98" s="4">
        <v>81.67</v>
      </c>
      <c r="H98" s="4">
        <f t="shared" si="7"/>
        <v>40.835</v>
      </c>
      <c r="I98" s="4">
        <f t="shared" si="8"/>
        <v>61.085</v>
      </c>
    </row>
    <row r="99" spans="1:9" ht="24.75" customHeight="1">
      <c r="A99" s="3" t="s">
        <v>142</v>
      </c>
      <c r="B99" s="3" t="s">
        <v>143</v>
      </c>
      <c r="C99" s="3">
        <v>68.5</v>
      </c>
      <c r="D99" s="3">
        <v>50</v>
      </c>
      <c r="E99" s="3">
        <v>118.5</v>
      </c>
      <c r="F99" s="4">
        <f t="shared" si="6"/>
        <v>29.625</v>
      </c>
      <c r="G99" s="4">
        <v>91.5</v>
      </c>
      <c r="H99" s="4">
        <f t="shared" si="7"/>
        <v>45.75</v>
      </c>
      <c r="I99" s="4">
        <f t="shared" si="8"/>
        <v>75.375</v>
      </c>
    </row>
    <row r="100" spans="1:9" ht="24.75" customHeight="1">
      <c r="A100" s="3" t="s">
        <v>144</v>
      </c>
      <c r="B100" s="3" t="s">
        <v>145</v>
      </c>
      <c r="C100" s="3">
        <v>49.5</v>
      </c>
      <c r="D100" s="3">
        <v>87</v>
      </c>
      <c r="E100" s="3">
        <v>136.5</v>
      </c>
      <c r="F100" s="4">
        <f aca="true" t="shared" si="9" ref="F100:F110">E100*50/200</f>
        <v>34.125</v>
      </c>
      <c r="G100" s="4">
        <v>88.17</v>
      </c>
      <c r="H100" s="4">
        <f aca="true" t="shared" si="10" ref="H100:H110">G100*50/100</f>
        <v>44.085</v>
      </c>
      <c r="I100" s="4">
        <f aca="true" t="shared" si="11" ref="I100:I110">F100+H100</f>
        <v>78.21000000000001</v>
      </c>
    </row>
    <row r="101" spans="1:9" ht="24.75" customHeight="1">
      <c r="A101" s="3" t="s">
        <v>146</v>
      </c>
      <c r="B101" s="3" t="s">
        <v>145</v>
      </c>
      <c r="C101" s="3">
        <v>58</v>
      </c>
      <c r="D101" s="3">
        <v>78</v>
      </c>
      <c r="E101" s="3">
        <v>136</v>
      </c>
      <c r="F101" s="4">
        <f t="shared" si="9"/>
        <v>34</v>
      </c>
      <c r="G101" s="4">
        <v>79.33</v>
      </c>
      <c r="H101" s="4">
        <f t="shared" si="10"/>
        <v>39.665</v>
      </c>
      <c r="I101" s="4">
        <f t="shared" si="11"/>
        <v>73.66499999999999</v>
      </c>
    </row>
    <row r="102" spans="1:9" ht="24.75" customHeight="1">
      <c r="A102" s="3" t="s">
        <v>147</v>
      </c>
      <c r="B102" s="3" t="s">
        <v>145</v>
      </c>
      <c r="C102" s="3">
        <v>54</v>
      </c>
      <c r="D102" s="3">
        <v>68</v>
      </c>
      <c r="E102" s="3">
        <v>122</v>
      </c>
      <c r="F102" s="4">
        <f t="shared" si="9"/>
        <v>30.5</v>
      </c>
      <c r="G102" s="4">
        <v>0</v>
      </c>
      <c r="H102" s="4">
        <f t="shared" si="10"/>
        <v>0</v>
      </c>
      <c r="I102" s="4">
        <f t="shared" si="11"/>
        <v>30.5</v>
      </c>
    </row>
    <row r="103" spans="1:9" ht="24.75" customHeight="1">
      <c r="A103" s="3" t="s">
        <v>148</v>
      </c>
      <c r="B103" s="3" t="s">
        <v>149</v>
      </c>
      <c r="C103" s="3">
        <v>87</v>
      </c>
      <c r="D103" s="3">
        <v>78.5</v>
      </c>
      <c r="E103" s="3">
        <v>165.5</v>
      </c>
      <c r="F103" s="4">
        <f t="shared" si="9"/>
        <v>41.375</v>
      </c>
      <c r="G103" s="4">
        <v>85.67</v>
      </c>
      <c r="H103" s="4">
        <f t="shared" si="10"/>
        <v>42.835</v>
      </c>
      <c r="I103" s="4">
        <f t="shared" si="11"/>
        <v>84.21000000000001</v>
      </c>
    </row>
    <row r="104" spans="1:9" ht="24.75" customHeight="1">
      <c r="A104" s="3" t="s">
        <v>19</v>
      </c>
      <c r="B104" s="3" t="s">
        <v>149</v>
      </c>
      <c r="C104" s="3">
        <v>88.5</v>
      </c>
      <c r="D104" s="3">
        <v>71.5</v>
      </c>
      <c r="E104" s="3">
        <v>160</v>
      </c>
      <c r="F104" s="4">
        <f t="shared" si="9"/>
        <v>40</v>
      </c>
      <c r="G104" s="4">
        <v>83</v>
      </c>
      <c r="H104" s="4">
        <f t="shared" si="10"/>
        <v>41.5</v>
      </c>
      <c r="I104" s="4">
        <f t="shared" si="11"/>
        <v>81.5</v>
      </c>
    </row>
    <row r="105" spans="1:9" ht="24.75" customHeight="1">
      <c r="A105" s="3" t="s">
        <v>20</v>
      </c>
      <c r="B105" s="3" t="s">
        <v>149</v>
      </c>
      <c r="C105" s="3">
        <v>85</v>
      </c>
      <c r="D105" s="3">
        <v>70</v>
      </c>
      <c r="E105" s="3">
        <v>155</v>
      </c>
      <c r="F105" s="4">
        <f t="shared" si="9"/>
        <v>38.75</v>
      </c>
      <c r="G105" s="4">
        <v>82</v>
      </c>
      <c r="H105" s="4">
        <f t="shared" si="10"/>
        <v>41</v>
      </c>
      <c r="I105" s="4">
        <f t="shared" si="11"/>
        <v>79.75</v>
      </c>
    </row>
    <row r="106" spans="1:9" ht="24.75" customHeight="1">
      <c r="A106" s="5" t="s">
        <v>25</v>
      </c>
      <c r="B106" s="3" t="s">
        <v>150</v>
      </c>
      <c r="C106" s="5">
        <v>81</v>
      </c>
      <c r="D106" s="5">
        <v>59</v>
      </c>
      <c r="E106" s="5">
        <v>140</v>
      </c>
      <c r="F106" s="4">
        <f t="shared" si="9"/>
        <v>35</v>
      </c>
      <c r="G106" s="4">
        <v>85.8</v>
      </c>
      <c r="H106" s="4">
        <f t="shared" si="10"/>
        <v>42.9</v>
      </c>
      <c r="I106" s="4">
        <f t="shared" si="11"/>
        <v>77.9</v>
      </c>
    </row>
    <row r="107" spans="1:9" ht="24.75" customHeight="1">
      <c r="A107" s="3" t="s">
        <v>18</v>
      </c>
      <c r="B107" s="3" t="s">
        <v>151</v>
      </c>
      <c r="C107" s="3">
        <v>77.5</v>
      </c>
      <c r="D107" s="3">
        <v>74</v>
      </c>
      <c r="E107" s="3">
        <v>151.5</v>
      </c>
      <c r="F107" s="4">
        <f t="shared" si="9"/>
        <v>37.875</v>
      </c>
      <c r="G107" s="4">
        <v>87</v>
      </c>
      <c r="H107" s="4">
        <f t="shared" si="10"/>
        <v>43.5</v>
      </c>
      <c r="I107" s="4">
        <f t="shared" si="11"/>
        <v>81.375</v>
      </c>
    </row>
    <row r="108" spans="1:9" ht="24.75" customHeight="1">
      <c r="A108" s="5" t="s">
        <v>32</v>
      </c>
      <c r="B108" s="3" t="s">
        <v>151</v>
      </c>
      <c r="C108" s="5">
        <v>56.5</v>
      </c>
      <c r="D108" s="5">
        <v>68.5</v>
      </c>
      <c r="E108" s="5">
        <v>125</v>
      </c>
      <c r="F108" s="4">
        <f t="shared" si="9"/>
        <v>31.25</v>
      </c>
      <c r="G108" s="4">
        <v>81</v>
      </c>
      <c r="H108" s="4">
        <f t="shared" si="10"/>
        <v>40.5</v>
      </c>
      <c r="I108" s="4">
        <f t="shared" si="11"/>
        <v>71.75</v>
      </c>
    </row>
    <row r="109" spans="1:9" ht="24.75" customHeight="1">
      <c r="A109" s="5" t="s">
        <v>152</v>
      </c>
      <c r="B109" s="3" t="s">
        <v>151</v>
      </c>
      <c r="C109" s="5">
        <v>40.5</v>
      </c>
      <c r="D109" s="5">
        <v>79</v>
      </c>
      <c r="E109" s="5">
        <v>119.5</v>
      </c>
      <c r="F109" s="4">
        <f t="shared" si="9"/>
        <v>29.875</v>
      </c>
      <c r="G109" s="4">
        <v>88.67</v>
      </c>
      <c r="H109" s="4">
        <f t="shared" si="10"/>
        <v>44.335</v>
      </c>
      <c r="I109" s="4">
        <f t="shared" si="11"/>
        <v>74.21000000000001</v>
      </c>
    </row>
    <row r="110" spans="1:9" ht="24.75" customHeight="1">
      <c r="A110" s="3" t="s">
        <v>153</v>
      </c>
      <c r="B110" s="3" t="s">
        <v>154</v>
      </c>
      <c r="C110" s="3">
        <v>70</v>
      </c>
      <c r="D110" s="3">
        <v>78.5</v>
      </c>
      <c r="E110" s="3">
        <v>148.5</v>
      </c>
      <c r="F110" s="4">
        <f t="shared" si="9"/>
        <v>37.125</v>
      </c>
      <c r="G110" s="4">
        <v>88.83</v>
      </c>
      <c r="H110" s="4">
        <f t="shared" si="10"/>
        <v>44.415</v>
      </c>
      <c r="I110" s="4">
        <f t="shared" si="11"/>
        <v>81.53999999999999</v>
      </c>
    </row>
  </sheetData>
  <sheetProtection password="CC1A" sheet="1"/>
  <autoFilter ref="A3:I110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6">
      <selection activeCell="A3" sqref="A3:I71"/>
    </sheetView>
  </sheetViews>
  <sheetFormatPr defaultColWidth="9.140625" defaultRowHeight="15"/>
  <cols>
    <col min="1" max="1" width="8.28125" style="0" customWidth="1"/>
    <col min="2" max="2" width="16.140625" style="0" customWidth="1"/>
    <col min="3" max="3" width="8.421875" style="0" customWidth="1"/>
    <col min="5" max="5" width="6.8515625" style="0" customWidth="1"/>
    <col min="7" max="7" width="8.8515625" style="0" customWidth="1"/>
    <col min="9" max="9" width="7.8515625" style="0" customWidth="1"/>
  </cols>
  <sheetData>
    <row r="1" spans="1:9" ht="22.5">
      <c r="A1" s="13" t="s">
        <v>341</v>
      </c>
      <c r="B1" s="13"/>
      <c r="C1" s="13"/>
      <c r="D1" s="13"/>
      <c r="E1" s="13"/>
      <c r="F1" s="13"/>
      <c r="G1" s="13"/>
      <c r="H1" s="13"/>
      <c r="I1" s="13"/>
    </row>
    <row r="3" spans="1:9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4" customHeight="1">
      <c r="A4" s="12" t="s">
        <v>155</v>
      </c>
      <c r="B4" s="12" t="s">
        <v>156</v>
      </c>
      <c r="C4" s="12" t="s">
        <v>157</v>
      </c>
      <c r="D4" s="12" t="s">
        <v>158</v>
      </c>
      <c r="E4" s="12" t="s">
        <v>159</v>
      </c>
      <c r="F4" s="11">
        <f>E4*50/200</f>
        <v>29.25</v>
      </c>
      <c r="G4" s="4">
        <v>83.67</v>
      </c>
      <c r="H4" s="4">
        <f>G4*50/100</f>
        <v>41.835</v>
      </c>
      <c r="I4" s="11">
        <f>F4+H4</f>
        <v>71.08500000000001</v>
      </c>
    </row>
    <row r="5" spans="1:9" s="2" customFormat="1" ht="24" customHeight="1">
      <c r="A5" s="12" t="s">
        <v>160</v>
      </c>
      <c r="B5" s="12" t="s">
        <v>161</v>
      </c>
      <c r="C5" s="12" t="s">
        <v>162</v>
      </c>
      <c r="D5" s="12" t="s">
        <v>163</v>
      </c>
      <c r="E5" s="12" t="s">
        <v>164</v>
      </c>
      <c r="F5" s="11">
        <f aca="true" t="shared" si="0" ref="F5:F68">E5*50/200</f>
        <v>40.125</v>
      </c>
      <c r="G5" s="4">
        <v>87</v>
      </c>
      <c r="H5" s="4">
        <f aca="true" t="shared" si="1" ref="H5:H68">G5*50/100</f>
        <v>43.5</v>
      </c>
      <c r="I5" s="11">
        <f aca="true" t="shared" si="2" ref="I5:I68">F5+H5</f>
        <v>83.625</v>
      </c>
    </row>
    <row r="6" spans="1:9" s="2" customFormat="1" ht="24" customHeight="1">
      <c r="A6" s="12" t="s">
        <v>165</v>
      </c>
      <c r="B6" s="12" t="s">
        <v>161</v>
      </c>
      <c r="C6" s="12" t="s">
        <v>166</v>
      </c>
      <c r="D6" s="12" t="s">
        <v>167</v>
      </c>
      <c r="E6" s="12" t="s">
        <v>168</v>
      </c>
      <c r="F6" s="11">
        <f t="shared" si="0"/>
        <v>39.125</v>
      </c>
      <c r="G6" s="4">
        <v>79</v>
      </c>
      <c r="H6" s="4">
        <f t="shared" si="1"/>
        <v>39.5</v>
      </c>
      <c r="I6" s="11">
        <f t="shared" si="2"/>
        <v>78.625</v>
      </c>
    </row>
    <row r="7" spans="1:9" s="2" customFormat="1" ht="24" customHeight="1">
      <c r="A7" s="12" t="s">
        <v>169</v>
      </c>
      <c r="B7" s="12" t="s">
        <v>161</v>
      </c>
      <c r="C7" s="12" t="s">
        <v>170</v>
      </c>
      <c r="D7" s="12" t="s">
        <v>171</v>
      </c>
      <c r="E7" s="12" t="s">
        <v>172</v>
      </c>
      <c r="F7" s="11">
        <f t="shared" si="0"/>
        <v>34.625</v>
      </c>
      <c r="G7" s="4">
        <v>76</v>
      </c>
      <c r="H7" s="4">
        <f t="shared" si="1"/>
        <v>38</v>
      </c>
      <c r="I7" s="11">
        <f t="shared" si="2"/>
        <v>72.625</v>
      </c>
    </row>
    <row r="8" spans="1:9" s="2" customFormat="1" ht="24" customHeight="1">
      <c r="A8" s="12" t="s">
        <v>173</v>
      </c>
      <c r="B8" s="12" t="s">
        <v>161</v>
      </c>
      <c r="C8" s="12" t="s">
        <v>174</v>
      </c>
      <c r="D8" s="12" t="s">
        <v>175</v>
      </c>
      <c r="E8" s="12" t="s">
        <v>176</v>
      </c>
      <c r="F8" s="11">
        <f t="shared" si="0"/>
        <v>33.75</v>
      </c>
      <c r="G8" s="4">
        <v>86.67</v>
      </c>
      <c r="H8" s="4">
        <f t="shared" si="1"/>
        <v>43.335</v>
      </c>
      <c r="I8" s="11">
        <f t="shared" si="2"/>
        <v>77.08500000000001</v>
      </c>
    </row>
    <row r="9" spans="1:9" s="2" customFormat="1" ht="24" customHeight="1">
      <c r="A9" s="12" t="s">
        <v>33</v>
      </c>
      <c r="B9" s="12" t="s">
        <v>177</v>
      </c>
      <c r="C9" s="12" t="s">
        <v>178</v>
      </c>
      <c r="D9" s="12" t="s">
        <v>179</v>
      </c>
      <c r="E9" s="12" t="s">
        <v>180</v>
      </c>
      <c r="F9" s="11">
        <f t="shared" si="0"/>
        <v>36.125</v>
      </c>
      <c r="G9" s="4">
        <v>90</v>
      </c>
      <c r="H9" s="4">
        <f t="shared" si="1"/>
        <v>45</v>
      </c>
      <c r="I9" s="11">
        <f t="shared" si="2"/>
        <v>81.125</v>
      </c>
    </row>
    <row r="10" spans="1:9" s="2" customFormat="1" ht="24" customHeight="1">
      <c r="A10" s="12" t="s">
        <v>30</v>
      </c>
      <c r="B10" s="12" t="s">
        <v>177</v>
      </c>
      <c r="C10" s="12" t="s">
        <v>181</v>
      </c>
      <c r="D10" s="12" t="s">
        <v>182</v>
      </c>
      <c r="E10" s="12" t="s">
        <v>183</v>
      </c>
      <c r="F10" s="11">
        <f t="shared" si="0"/>
        <v>35</v>
      </c>
      <c r="G10" s="4">
        <v>78</v>
      </c>
      <c r="H10" s="4">
        <f t="shared" si="1"/>
        <v>39</v>
      </c>
      <c r="I10" s="11">
        <f t="shared" si="2"/>
        <v>74</v>
      </c>
    </row>
    <row r="11" spans="1:9" s="2" customFormat="1" ht="24" customHeight="1">
      <c r="A11" s="12" t="s">
        <v>9</v>
      </c>
      <c r="B11" s="12" t="s">
        <v>177</v>
      </c>
      <c r="C11" s="12" t="s">
        <v>184</v>
      </c>
      <c r="D11" s="12" t="s">
        <v>166</v>
      </c>
      <c r="E11" s="12" t="s">
        <v>185</v>
      </c>
      <c r="F11" s="11">
        <f t="shared" si="0"/>
        <v>34.875</v>
      </c>
      <c r="G11" s="4">
        <v>86.33</v>
      </c>
      <c r="H11" s="4">
        <f t="shared" si="1"/>
        <v>43.165</v>
      </c>
      <c r="I11" s="11">
        <f t="shared" si="2"/>
        <v>78.03999999999999</v>
      </c>
    </row>
    <row r="12" spans="1:9" s="2" customFormat="1" ht="24" customHeight="1">
      <c r="A12" s="12" t="s">
        <v>186</v>
      </c>
      <c r="B12" s="12" t="s">
        <v>177</v>
      </c>
      <c r="C12" s="12" t="s">
        <v>187</v>
      </c>
      <c r="D12" s="12" t="s">
        <v>188</v>
      </c>
      <c r="E12" s="12" t="s">
        <v>189</v>
      </c>
      <c r="F12" s="11">
        <f t="shared" si="0"/>
        <v>33.125</v>
      </c>
      <c r="G12" s="4">
        <v>84.67</v>
      </c>
      <c r="H12" s="4">
        <f t="shared" si="1"/>
        <v>42.335</v>
      </c>
      <c r="I12" s="11">
        <f t="shared" si="2"/>
        <v>75.46000000000001</v>
      </c>
    </row>
    <row r="13" spans="1:9" s="2" customFormat="1" ht="24" customHeight="1">
      <c r="A13" s="12" t="s">
        <v>190</v>
      </c>
      <c r="B13" s="12" t="s">
        <v>177</v>
      </c>
      <c r="C13" s="12" t="s">
        <v>191</v>
      </c>
      <c r="D13" s="12" t="s">
        <v>192</v>
      </c>
      <c r="E13" s="12" t="s">
        <v>193</v>
      </c>
      <c r="F13" s="11">
        <f t="shared" si="0"/>
        <v>32.625</v>
      </c>
      <c r="G13" s="4">
        <v>83.33</v>
      </c>
      <c r="H13" s="4">
        <f t="shared" si="1"/>
        <v>41.665</v>
      </c>
      <c r="I13" s="11">
        <f t="shared" si="2"/>
        <v>74.28999999999999</v>
      </c>
    </row>
    <row r="14" spans="1:9" s="2" customFormat="1" ht="24" customHeight="1">
      <c r="A14" s="12" t="s">
        <v>194</v>
      </c>
      <c r="B14" s="12" t="s">
        <v>177</v>
      </c>
      <c r="C14" s="12" t="s">
        <v>187</v>
      </c>
      <c r="D14" s="12" t="s">
        <v>195</v>
      </c>
      <c r="E14" s="12" t="s">
        <v>196</v>
      </c>
      <c r="F14" s="11">
        <f t="shared" si="0"/>
        <v>32</v>
      </c>
      <c r="G14" s="4">
        <v>81.67</v>
      </c>
      <c r="H14" s="4">
        <f t="shared" si="1"/>
        <v>40.835</v>
      </c>
      <c r="I14" s="11">
        <f t="shared" si="2"/>
        <v>72.83500000000001</v>
      </c>
    </row>
    <row r="15" spans="1:9" s="2" customFormat="1" ht="24" customHeight="1">
      <c r="A15" s="12" t="s">
        <v>31</v>
      </c>
      <c r="B15" s="12" t="s">
        <v>177</v>
      </c>
      <c r="C15" s="12" t="s">
        <v>197</v>
      </c>
      <c r="D15" s="12" t="s">
        <v>195</v>
      </c>
      <c r="E15" s="12" t="s">
        <v>198</v>
      </c>
      <c r="F15" s="11">
        <f t="shared" si="0"/>
        <v>30.25</v>
      </c>
      <c r="G15" s="4">
        <v>90.33</v>
      </c>
      <c r="H15" s="4">
        <f t="shared" si="1"/>
        <v>45.165</v>
      </c>
      <c r="I15" s="11">
        <f t="shared" si="2"/>
        <v>75.41499999999999</v>
      </c>
    </row>
    <row r="16" spans="1:9" s="2" customFormat="1" ht="24" customHeight="1">
      <c r="A16" s="12" t="s">
        <v>199</v>
      </c>
      <c r="B16" s="12" t="s">
        <v>177</v>
      </c>
      <c r="C16" s="12" t="s">
        <v>170</v>
      </c>
      <c r="D16" s="12" t="s">
        <v>170</v>
      </c>
      <c r="E16" s="12" t="s">
        <v>200</v>
      </c>
      <c r="F16" s="11">
        <f t="shared" si="0"/>
        <v>29.5</v>
      </c>
      <c r="G16" s="4">
        <v>78.33</v>
      </c>
      <c r="H16" s="4">
        <f t="shared" si="1"/>
        <v>39.165</v>
      </c>
      <c r="I16" s="11">
        <f t="shared" si="2"/>
        <v>68.66499999999999</v>
      </c>
    </row>
    <row r="17" spans="1:9" s="2" customFormat="1" ht="24" customHeight="1">
      <c r="A17" s="12" t="s">
        <v>201</v>
      </c>
      <c r="B17" s="12" t="s">
        <v>177</v>
      </c>
      <c r="C17" s="12" t="s">
        <v>202</v>
      </c>
      <c r="D17" s="12" t="s">
        <v>203</v>
      </c>
      <c r="E17" s="12" t="s">
        <v>204</v>
      </c>
      <c r="F17" s="11">
        <f t="shared" si="0"/>
        <v>28.75</v>
      </c>
      <c r="G17" s="4">
        <v>85.67</v>
      </c>
      <c r="H17" s="4">
        <f t="shared" si="1"/>
        <v>42.835</v>
      </c>
      <c r="I17" s="11">
        <f t="shared" si="2"/>
        <v>71.58500000000001</v>
      </c>
    </row>
    <row r="18" spans="1:9" s="2" customFormat="1" ht="24" customHeight="1">
      <c r="A18" s="12" t="s">
        <v>205</v>
      </c>
      <c r="B18" s="12" t="s">
        <v>177</v>
      </c>
      <c r="C18" s="12" t="s">
        <v>206</v>
      </c>
      <c r="D18" s="12" t="s">
        <v>207</v>
      </c>
      <c r="E18" s="12" t="s">
        <v>208</v>
      </c>
      <c r="F18" s="11">
        <f t="shared" si="0"/>
        <v>28</v>
      </c>
      <c r="G18" s="4">
        <v>72</v>
      </c>
      <c r="H18" s="4">
        <f t="shared" si="1"/>
        <v>36</v>
      </c>
      <c r="I18" s="11">
        <f t="shared" si="2"/>
        <v>64</v>
      </c>
    </row>
    <row r="19" spans="1:9" s="2" customFormat="1" ht="24" customHeight="1">
      <c r="A19" s="12" t="s">
        <v>209</v>
      </c>
      <c r="B19" s="12" t="s">
        <v>177</v>
      </c>
      <c r="C19" s="12" t="s">
        <v>210</v>
      </c>
      <c r="D19" s="12" t="s">
        <v>206</v>
      </c>
      <c r="E19" s="12" t="s">
        <v>211</v>
      </c>
      <c r="F19" s="11">
        <f t="shared" si="0"/>
        <v>27.25</v>
      </c>
      <c r="G19" s="4">
        <v>91</v>
      </c>
      <c r="H19" s="4">
        <f t="shared" si="1"/>
        <v>45.5</v>
      </c>
      <c r="I19" s="11">
        <f t="shared" si="2"/>
        <v>72.75</v>
      </c>
    </row>
    <row r="20" spans="1:9" s="2" customFormat="1" ht="24" customHeight="1">
      <c r="A20" s="12" t="s">
        <v>212</v>
      </c>
      <c r="B20" s="12" t="s">
        <v>177</v>
      </c>
      <c r="C20" s="12" t="s">
        <v>210</v>
      </c>
      <c r="D20" s="12" t="s">
        <v>213</v>
      </c>
      <c r="E20" s="12" t="s">
        <v>214</v>
      </c>
      <c r="F20" s="11">
        <f t="shared" si="0"/>
        <v>26.625</v>
      </c>
      <c r="G20" s="4">
        <v>91.67</v>
      </c>
      <c r="H20" s="4">
        <f t="shared" si="1"/>
        <v>45.835</v>
      </c>
      <c r="I20" s="11">
        <f t="shared" si="2"/>
        <v>72.46000000000001</v>
      </c>
    </row>
    <row r="21" spans="1:9" s="2" customFormat="1" ht="24" customHeight="1">
      <c r="A21" s="12" t="s">
        <v>215</v>
      </c>
      <c r="B21" s="12" t="s">
        <v>177</v>
      </c>
      <c r="C21" s="12" t="s">
        <v>216</v>
      </c>
      <c r="D21" s="12" t="s">
        <v>217</v>
      </c>
      <c r="E21" s="12" t="s">
        <v>218</v>
      </c>
      <c r="F21" s="11">
        <f t="shared" si="0"/>
        <v>24</v>
      </c>
      <c r="G21" s="4">
        <v>88.67</v>
      </c>
      <c r="H21" s="4">
        <f t="shared" si="1"/>
        <v>44.335</v>
      </c>
      <c r="I21" s="11">
        <f t="shared" si="2"/>
        <v>68.33500000000001</v>
      </c>
    </row>
    <row r="22" spans="1:9" s="2" customFormat="1" ht="24" customHeight="1">
      <c r="A22" s="12" t="s">
        <v>219</v>
      </c>
      <c r="B22" s="12" t="s">
        <v>220</v>
      </c>
      <c r="C22" s="12" t="s">
        <v>221</v>
      </c>
      <c r="D22" s="12" t="s">
        <v>163</v>
      </c>
      <c r="E22" s="12" t="s">
        <v>196</v>
      </c>
      <c r="F22" s="11">
        <f t="shared" si="0"/>
        <v>32</v>
      </c>
      <c r="G22" s="4">
        <v>83.67</v>
      </c>
      <c r="H22" s="4">
        <f t="shared" si="1"/>
        <v>41.835</v>
      </c>
      <c r="I22" s="11">
        <f t="shared" si="2"/>
        <v>73.83500000000001</v>
      </c>
    </row>
    <row r="23" spans="1:9" s="2" customFormat="1" ht="24" customHeight="1">
      <c r="A23" s="12" t="s">
        <v>222</v>
      </c>
      <c r="B23" s="12" t="s">
        <v>223</v>
      </c>
      <c r="C23" s="12" t="s">
        <v>224</v>
      </c>
      <c r="D23" s="12" t="s">
        <v>225</v>
      </c>
      <c r="E23" s="12" t="s">
        <v>226</v>
      </c>
      <c r="F23" s="11">
        <f t="shared" si="0"/>
        <v>29.375</v>
      </c>
      <c r="G23" s="4">
        <v>77.33</v>
      </c>
      <c r="H23" s="4">
        <f t="shared" si="1"/>
        <v>38.665</v>
      </c>
      <c r="I23" s="11">
        <f t="shared" si="2"/>
        <v>68.03999999999999</v>
      </c>
    </row>
    <row r="24" spans="1:9" s="2" customFormat="1" ht="24" customHeight="1">
      <c r="A24" s="12" t="s">
        <v>227</v>
      </c>
      <c r="B24" s="12" t="s">
        <v>223</v>
      </c>
      <c r="C24" s="12" t="s">
        <v>228</v>
      </c>
      <c r="D24" s="12" t="s">
        <v>229</v>
      </c>
      <c r="E24" s="12" t="s">
        <v>230</v>
      </c>
      <c r="F24" s="11">
        <f t="shared" si="0"/>
        <v>25.5</v>
      </c>
      <c r="G24" s="4">
        <v>84.33</v>
      </c>
      <c r="H24" s="4">
        <f t="shared" si="1"/>
        <v>42.165</v>
      </c>
      <c r="I24" s="11">
        <f t="shared" si="2"/>
        <v>67.66499999999999</v>
      </c>
    </row>
    <row r="25" spans="1:9" s="2" customFormat="1" ht="24" customHeight="1">
      <c r="A25" s="12" t="s">
        <v>231</v>
      </c>
      <c r="B25" s="12" t="s">
        <v>223</v>
      </c>
      <c r="C25" s="12" t="s">
        <v>232</v>
      </c>
      <c r="D25" s="12" t="s">
        <v>233</v>
      </c>
      <c r="E25" s="12" t="s">
        <v>234</v>
      </c>
      <c r="F25" s="11">
        <f t="shared" si="0"/>
        <v>23.375</v>
      </c>
      <c r="G25" s="4">
        <v>77</v>
      </c>
      <c r="H25" s="4">
        <f t="shared" si="1"/>
        <v>38.5</v>
      </c>
      <c r="I25" s="11">
        <f t="shared" si="2"/>
        <v>61.875</v>
      </c>
    </row>
    <row r="26" spans="1:9" s="2" customFormat="1" ht="24" customHeight="1">
      <c r="A26" s="12" t="s">
        <v>235</v>
      </c>
      <c r="B26" s="12" t="s">
        <v>236</v>
      </c>
      <c r="C26" s="12" t="s">
        <v>237</v>
      </c>
      <c r="D26" s="12" t="s">
        <v>238</v>
      </c>
      <c r="E26" s="12" t="s">
        <v>29</v>
      </c>
      <c r="F26" s="11">
        <f t="shared" si="0"/>
        <v>35.875</v>
      </c>
      <c r="G26" s="4">
        <v>85.5</v>
      </c>
      <c r="H26" s="4">
        <f t="shared" si="1"/>
        <v>42.75</v>
      </c>
      <c r="I26" s="11">
        <f t="shared" si="2"/>
        <v>78.625</v>
      </c>
    </row>
    <row r="27" spans="1:9" s="2" customFormat="1" ht="24" customHeight="1">
      <c r="A27" s="12" t="s">
        <v>239</v>
      </c>
      <c r="B27" s="12" t="s">
        <v>236</v>
      </c>
      <c r="C27" s="12" t="s">
        <v>240</v>
      </c>
      <c r="D27" s="12" t="s">
        <v>158</v>
      </c>
      <c r="E27" s="12" t="s">
        <v>29</v>
      </c>
      <c r="F27" s="11">
        <f t="shared" si="0"/>
        <v>35.875</v>
      </c>
      <c r="G27" s="4">
        <v>91.33</v>
      </c>
      <c r="H27" s="4">
        <f t="shared" si="1"/>
        <v>45.665</v>
      </c>
      <c r="I27" s="11">
        <f t="shared" si="2"/>
        <v>81.53999999999999</v>
      </c>
    </row>
    <row r="28" spans="1:9" s="2" customFormat="1" ht="24" customHeight="1">
      <c r="A28" s="12" t="s">
        <v>241</v>
      </c>
      <c r="B28" s="12" t="s">
        <v>236</v>
      </c>
      <c r="C28" s="12" t="s">
        <v>242</v>
      </c>
      <c r="D28" s="12" t="s">
        <v>170</v>
      </c>
      <c r="E28" s="12" t="s">
        <v>29</v>
      </c>
      <c r="F28" s="11">
        <f t="shared" si="0"/>
        <v>35.875</v>
      </c>
      <c r="G28" s="4">
        <v>92.83</v>
      </c>
      <c r="H28" s="4">
        <f t="shared" si="1"/>
        <v>46.415</v>
      </c>
      <c r="I28" s="11">
        <f t="shared" si="2"/>
        <v>82.28999999999999</v>
      </c>
    </row>
    <row r="29" spans="1:9" s="2" customFormat="1" ht="24" customHeight="1">
      <c r="A29" s="12" t="s">
        <v>243</v>
      </c>
      <c r="B29" s="12" t="s">
        <v>236</v>
      </c>
      <c r="C29" s="12" t="s">
        <v>244</v>
      </c>
      <c r="D29" s="12" t="s">
        <v>245</v>
      </c>
      <c r="E29" s="12" t="s">
        <v>246</v>
      </c>
      <c r="F29" s="11">
        <f t="shared" si="0"/>
        <v>35.75</v>
      </c>
      <c r="G29" s="4">
        <v>92.57</v>
      </c>
      <c r="H29" s="4">
        <f t="shared" si="1"/>
        <v>46.285</v>
      </c>
      <c r="I29" s="11">
        <f t="shared" si="2"/>
        <v>82.035</v>
      </c>
    </row>
    <row r="30" spans="1:9" s="2" customFormat="1" ht="24" customHeight="1">
      <c r="A30" s="12" t="s">
        <v>247</v>
      </c>
      <c r="B30" s="12" t="s">
        <v>236</v>
      </c>
      <c r="C30" s="12" t="s">
        <v>248</v>
      </c>
      <c r="D30" s="12" t="s">
        <v>245</v>
      </c>
      <c r="E30" s="12" t="s">
        <v>249</v>
      </c>
      <c r="F30" s="11">
        <f t="shared" si="0"/>
        <v>35.5</v>
      </c>
      <c r="G30" s="4">
        <v>89.17</v>
      </c>
      <c r="H30" s="4">
        <f t="shared" si="1"/>
        <v>44.585</v>
      </c>
      <c r="I30" s="11">
        <f t="shared" si="2"/>
        <v>80.08500000000001</v>
      </c>
    </row>
    <row r="31" spans="1:9" s="2" customFormat="1" ht="24" customHeight="1">
      <c r="A31" s="12" t="s">
        <v>250</v>
      </c>
      <c r="B31" s="12" t="s">
        <v>236</v>
      </c>
      <c r="C31" s="12" t="s">
        <v>251</v>
      </c>
      <c r="D31" s="12" t="s">
        <v>179</v>
      </c>
      <c r="E31" s="12" t="s">
        <v>172</v>
      </c>
      <c r="F31" s="11">
        <f t="shared" si="0"/>
        <v>34.625</v>
      </c>
      <c r="G31" s="4">
        <v>88.83</v>
      </c>
      <c r="H31" s="4">
        <f t="shared" si="1"/>
        <v>44.415</v>
      </c>
      <c r="I31" s="11">
        <f t="shared" si="2"/>
        <v>79.03999999999999</v>
      </c>
    </row>
    <row r="32" spans="1:9" s="2" customFormat="1" ht="24" customHeight="1">
      <c r="A32" s="12" t="s">
        <v>252</v>
      </c>
      <c r="B32" s="12" t="s">
        <v>236</v>
      </c>
      <c r="C32" s="12" t="s">
        <v>251</v>
      </c>
      <c r="D32" s="12" t="s">
        <v>217</v>
      </c>
      <c r="E32" s="12" t="s">
        <v>253</v>
      </c>
      <c r="F32" s="11">
        <f t="shared" si="0"/>
        <v>34.25</v>
      </c>
      <c r="G32" s="4">
        <v>91.43</v>
      </c>
      <c r="H32" s="4">
        <f t="shared" si="1"/>
        <v>45.715</v>
      </c>
      <c r="I32" s="11">
        <f t="shared" si="2"/>
        <v>79.965</v>
      </c>
    </row>
    <row r="33" spans="1:9" s="2" customFormat="1" ht="24" customHeight="1">
      <c r="A33" s="12" t="s">
        <v>254</v>
      </c>
      <c r="B33" s="12" t="s">
        <v>236</v>
      </c>
      <c r="C33" s="12" t="s">
        <v>255</v>
      </c>
      <c r="D33" s="12" t="s">
        <v>256</v>
      </c>
      <c r="E33" s="12" t="s">
        <v>257</v>
      </c>
      <c r="F33" s="11">
        <f t="shared" si="0"/>
        <v>34</v>
      </c>
      <c r="G33" s="4">
        <v>92.33</v>
      </c>
      <c r="H33" s="4">
        <f t="shared" si="1"/>
        <v>46.165</v>
      </c>
      <c r="I33" s="11">
        <f t="shared" si="2"/>
        <v>80.16499999999999</v>
      </c>
    </row>
    <row r="34" spans="1:9" s="2" customFormat="1" ht="24" customHeight="1">
      <c r="A34" s="12" t="s">
        <v>258</v>
      </c>
      <c r="B34" s="12" t="s">
        <v>236</v>
      </c>
      <c r="C34" s="12" t="s">
        <v>259</v>
      </c>
      <c r="D34" s="12" t="s">
        <v>170</v>
      </c>
      <c r="E34" s="12" t="s">
        <v>189</v>
      </c>
      <c r="F34" s="11">
        <f t="shared" si="0"/>
        <v>33.125</v>
      </c>
      <c r="G34" s="4">
        <v>92</v>
      </c>
      <c r="H34" s="4">
        <f t="shared" si="1"/>
        <v>46</v>
      </c>
      <c r="I34" s="11">
        <f t="shared" si="2"/>
        <v>79.125</v>
      </c>
    </row>
    <row r="35" spans="1:9" s="2" customFormat="1" ht="24" customHeight="1">
      <c r="A35" s="12" t="s">
        <v>260</v>
      </c>
      <c r="B35" s="12" t="s">
        <v>236</v>
      </c>
      <c r="C35" s="12" t="s">
        <v>261</v>
      </c>
      <c r="D35" s="12" t="s">
        <v>245</v>
      </c>
      <c r="E35" s="12" t="s">
        <v>28</v>
      </c>
      <c r="F35" s="11">
        <f t="shared" si="0"/>
        <v>31.75</v>
      </c>
      <c r="G35" s="4">
        <v>88.33</v>
      </c>
      <c r="H35" s="4">
        <f t="shared" si="1"/>
        <v>44.165</v>
      </c>
      <c r="I35" s="11">
        <f t="shared" si="2"/>
        <v>75.91499999999999</v>
      </c>
    </row>
    <row r="36" spans="1:9" s="2" customFormat="1" ht="24" customHeight="1">
      <c r="A36" s="12" t="s">
        <v>262</v>
      </c>
      <c r="B36" s="12" t="s">
        <v>236</v>
      </c>
      <c r="C36" s="12" t="s">
        <v>259</v>
      </c>
      <c r="D36" s="12" t="s">
        <v>263</v>
      </c>
      <c r="E36" s="12" t="s">
        <v>264</v>
      </c>
      <c r="F36" s="11">
        <f t="shared" si="0"/>
        <v>30.75</v>
      </c>
      <c r="G36" s="4">
        <v>89</v>
      </c>
      <c r="H36" s="4">
        <f t="shared" si="1"/>
        <v>44.5</v>
      </c>
      <c r="I36" s="11">
        <f t="shared" si="2"/>
        <v>75.25</v>
      </c>
    </row>
    <row r="37" spans="1:9" s="2" customFormat="1" ht="24" customHeight="1">
      <c r="A37" s="12" t="s">
        <v>265</v>
      </c>
      <c r="B37" s="12" t="s">
        <v>236</v>
      </c>
      <c r="C37" s="12" t="s">
        <v>266</v>
      </c>
      <c r="D37" s="12" t="s">
        <v>267</v>
      </c>
      <c r="E37" s="12" t="s">
        <v>226</v>
      </c>
      <c r="F37" s="11">
        <f t="shared" si="0"/>
        <v>29.375</v>
      </c>
      <c r="G37" s="4">
        <v>92.83</v>
      </c>
      <c r="H37" s="4">
        <f t="shared" si="1"/>
        <v>46.415</v>
      </c>
      <c r="I37" s="11">
        <f t="shared" si="2"/>
        <v>75.78999999999999</v>
      </c>
    </row>
    <row r="38" spans="1:9" s="2" customFormat="1" ht="24" customHeight="1">
      <c r="A38" s="12" t="s">
        <v>268</v>
      </c>
      <c r="B38" s="12" t="s">
        <v>236</v>
      </c>
      <c r="C38" s="12" t="s">
        <v>245</v>
      </c>
      <c r="D38" s="12" t="s">
        <v>202</v>
      </c>
      <c r="E38" s="12" t="s">
        <v>269</v>
      </c>
      <c r="F38" s="11">
        <f t="shared" si="0"/>
        <v>28.875</v>
      </c>
      <c r="G38" s="4">
        <v>87.5</v>
      </c>
      <c r="H38" s="4">
        <f t="shared" si="1"/>
        <v>43.75</v>
      </c>
      <c r="I38" s="11">
        <f t="shared" si="2"/>
        <v>72.625</v>
      </c>
    </row>
    <row r="39" spans="1:9" s="2" customFormat="1" ht="24" customHeight="1">
      <c r="A39" s="12" t="s">
        <v>270</v>
      </c>
      <c r="B39" s="12" t="s">
        <v>236</v>
      </c>
      <c r="C39" s="12" t="s">
        <v>182</v>
      </c>
      <c r="D39" s="12" t="s">
        <v>271</v>
      </c>
      <c r="E39" s="12" t="s">
        <v>269</v>
      </c>
      <c r="F39" s="11">
        <f t="shared" si="0"/>
        <v>28.875</v>
      </c>
      <c r="G39" s="4">
        <v>87.67</v>
      </c>
      <c r="H39" s="4">
        <f t="shared" si="1"/>
        <v>43.835</v>
      </c>
      <c r="I39" s="11">
        <f t="shared" si="2"/>
        <v>72.71000000000001</v>
      </c>
    </row>
    <row r="40" spans="1:9" s="2" customFormat="1" ht="24" customHeight="1">
      <c r="A40" s="12" t="s">
        <v>272</v>
      </c>
      <c r="B40" s="12" t="s">
        <v>236</v>
      </c>
      <c r="C40" s="12" t="s">
        <v>202</v>
      </c>
      <c r="D40" s="12" t="s">
        <v>217</v>
      </c>
      <c r="E40" s="12" t="s">
        <v>273</v>
      </c>
      <c r="F40" s="11">
        <f t="shared" si="0"/>
        <v>27.875</v>
      </c>
      <c r="G40" s="4">
        <v>86.83</v>
      </c>
      <c r="H40" s="4">
        <f t="shared" si="1"/>
        <v>43.415</v>
      </c>
      <c r="I40" s="11">
        <f t="shared" si="2"/>
        <v>71.28999999999999</v>
      </c>
    </row>
    <row r="41" spans="1:9" s="2" customFormat="1" ht="24" customHeight="1">
      <c r="A41" s="12" t="s">
        <v>274</v>
      </c>
      <c r="B41" s="12" t="s">
        <v>275</v>
      </c>
      <c r="C41" s="12" t="s">
        <v>244</v>
      </c>
      <c r="D41" s="12" t="s">
        <v>191</v>
      </c>
      <c r="E41" s="12" t="s">
        <v>276</v>
      </c>
      <c r="F41" s="11">
        <f t="shared" si="0"/>
        <v>36.875</v>
      </c>
      <c r="G41" s="4">
        <v>85.67</v>
      </c>
      <c r="H41" s="4">
        <f t="shared" si="1"/>
        <v>42.835</v>
      </c>
      <c r="I41" s="11">
        <f t="shared" si="2"/>
        <v>79.71000000000001</v>
      </c>
    </row>
    <row r="42" spans="1:9" s="2" customFormat="1" ht="24" customHeight="1">
      <c r="A42" s="12" t="s">
        <v>277</v>
      </c>
      <c r="B42" s="12" t="s">
        <v>275</v>
      </c>
      <c r="C42" s="12" t="s">
        <v>278</v>
      </c>
      <c r="D42" s="12" t="s">
        <v>279</v>
      </c>
      <c r="E42" s="12" t="s">
        <v>180</v>
      </c>
      <c r="F42" s="11">
        <f t="shared" si="0"/>
        <v>36.125</v>
      </c>
      <c r="G42" s="4">
        <v>89.67</v>
      </c>
      <c r="H42" s="4">
        <f t="shared" si="1"/>
        <v>44.835</v>
      </c>
      <c r="I42" s="11">
        <f t="shared" si="2"/>
        <v>80.96000000000001</v>
      </c>
    </row>
    <row r="43" spans="1:9" s="2" customFormat="1" ht="24" customHeight="1">
      <c r="A43" s="12" t="s">
        <v>280</v>
      </c>
      <c r="B43" s="12" t="s">
        <v>275</v>
      </c>
      <c r="C43" s="12" t="s">
        <v>281</v>
      </c>
      <c r="D43" s="12" t="s">
        <v>191</v>
      </c>
      <c r="E43" s="12" t="s">
        <v>29</v>
      </c>
      <c r="F43" s="11">
        <f t="shared" si="0"/>
        <v>35.875</v>
      </c>
      <c r="G43" s="4">
        <v>90.67</v>
      </c>
      <c r="H43" s="4">
        <f t="shared" si="1"/>
        <v>45.335</v>
      </c>
      <c r="I43" s="11">
        <f t="shared" si="2"/>
        <v>81.21000000000001</v>
      </c>
    </row>
    <row r="44" spans="1:9" s="2" customFormat="1" ht="24" customHeight="1">
      <c r="A44" s="12" t="s">
        <v>282</v>
      </c>
      <c r="B44" s="12" t="s">
        <v>275</v>
      </c>
      <c r="C44" s="12" t="s">
        <v>203</v>
      </c>
      <c r="D44" s="12" t="s">
        <v>259</v>
      </c>
      <c r="E44" s="12" t="s">
        <v>176</v>
      </c>
      <c r="F44" s="11">
        <f t="shared" si="0"/>
        <v>33.75</v>
      </c>
      <c r="G44" s="4">
        <v>87.67</v>
      </c>
      <c r="H44" s="4">
        <f t="shared" si="1"/>
        <v>43.835</v>
      </c>
      <c r="I44" s="11">
        <f t="shared" si="2"/>
        <v>77.58500000000001</v>
      </c>
    </row>
    <row r="45" spans="1:9" s="2" customFormat="1" ht="24" customHeight="1">
      <c r="A45" s="12" t="s">
        <v>283</v>
      </c>
      <c r="B45" s="12" t="s">
        <v>275</v>
      </c>
      <c r="C45" s="12" t="s">
        <v>162</v>
      </c>
      <c r="D45" s="12" t="s">
        <v>271</v>
      </c>
      <c r="E45" s="12" t="s">
        <v>284</v>
      </c>
      <c r="F45" s="11">
        <f t="shared" si="0"/>
        <v>33.625</v>
      </c>
      <c r="G45" s="4">
        <v>87.67</v>
      </c>
      <c r="H45" s="4">
        <f t="shared" si="1"/>
        <v>43.835</v>
      </c>
      <c r="I45" s="11">
        <f t="shared" si="2"/>
        <v>77.46000000000001</v>
      </c>
    </row>
    <row r="46" spans="1:9" s="2" customFormat="1" ht="24" customHeight="1">
      <c r="A46" s="12" t="s">
        <v>285</v>
      </c>
      <c r="B46" s="12" t="s">
        <v>275</v>
      </c>
      <c r="C46" s="12" t="s">
        <v>163</v>
      </c>
      <c r="D46" s="12" t="s">
        <v>221</v>
      </c>
      <c r="E46" s="12" t="s">
        <v>196</v>
      </c>
      <c r="F46" s="11">
        <f t="shared" si="0"/>
        <v>32</v>
      </c>
      <c r="G46" s="4">
        <v>86.83</v>
      </c>
      <c r="H46" s="4">
        <f t="shared" si="1"/>
        <v>43.415</v>
      </c>
      <c r="I46" s="11">
        <f t="shared" si="2"/>
        <v>75.41499999999999</v>
      </c>
    </row>
    <row r="47" spans="1:9" s="2" customFormat="1" ht="24" customHeight="1">
      <c r="A47" s="12" t="s">
        <v>286</v>
      </c>
      <c r="B47" s="12" t="s">
        <v>275</v>
      </c>
      <c r="C47" s="12" t="s">
        <v>238</v>
      </c>
      <c r="D47" s="12" t="s">
        <v>287</v>
      </c>
      <c r="E47" s="12" t="s">
        <v>288</v>
      </c>
      <c r="F47" s="11">
        <f t="shared" si="0"/>
        <v>31.125</v>
      </c>
      <c r="G47" s="4">
        <v>89.5</v>
      </c>
      <c r="H47" s="4">
        <f t="shared" si="1"/>
        <v>44.75</v>
      </c>
      <c r="I47" s="11">
        <f t="shared" si="2"/>
        <v>75.875</v>
      </c>
    </row>
    <row r="48" spans="1:9" s="2" customFormat="1" ht="24" customHeight="1">
      <c r="A48" s="12" t="s">
        <v>289</v>
      </c>
      <c r="B48" s="12" t="s">
        <v>275</v>
      </c>
      <c r="C48" s="12" t="s">
        <v>290</v>
      </c>
      <c r="D48" s="12" t="s">
        <v>224</v>
      </c>
      <c r="E48" s="12" t="s">
        <v>291</v>
      </c>
      <c r="F48" s="11">
        <f t="shared" si="0"/>
        <v>30.125</v>
      </c>
      <c r="G48" s="4">
        <v>78.67</v>
      </c>
      <c r="H48" s="4">
        <f t="shared" si="1"/>
        <v>39.335</v>
      </c>
      <c r="I48" s="11">
        <f t="shared" si="2"/>
        <v>69.46000000000001</v>
      </c>
    </row>
    <row r="49" spans="1:9" s="2" customFormat="1" ht="24" customHeight="1">
      <c r="A49" s="12" t="s">
        <v>292</v>
      </c>
      <c r="B49" s="12" t="s">
        <v>275</v>
      </c>
      <c r="C49" s="12" t="s">
        <v>293</v>
      </c>
      <c r="D49" s="12" t="s">
        <v>294</v>
      </c>
      <c r="E49" s="12" t="s">
        <v>295</v>
      </c>
      <c r="F49" s="11">
        <f t="shared" si="0"/>
        <v>29.625</v>
      </c>
      <c r="G49" s="4">
        <v>86.83</v>
      </c>
      <c r="H49" s="4">
        <f t="shared" si="1"/>
        <v>43.415</v>
      </c>
      <c r="I49" s="11">
        <f t="shared" si="2"/>
        <v>73.03999999999999</v>
      </c>
    </row>
    <row r="50" spans="1:9" s="2" customFormat="1" ht="24" customHeight="1">
      <c r="A50" s="12" t="s">
        <v>296</v>
      </c>
      <c r="B50" s="12" t="s">
        <v>275</v>
      </c>
      <c r="C50" s="12" t="s">
        <v>245</v>
      </c>
      <c r="D50" s="12" t="s">
        <v>225</v>
      </c>
      <c r="E50" s="12" t="s">
        <v>204</v>
      </c>
      <c r="F50" s="11">
        <f t="shared" si="0"/>
        <v>28.75</v>
      </c>
      <c r="G50" s="4">
        <v>90.33</v>
      </c>
      <c r="H50" s="4">
        <f t="shared" si="1"/>
        <v>45.165</v>
      </c>
      <c r="I50" s="11">
        <f t="shared" si="2"/>
        <v>73.91499999999999</v>
      </c>
    </row>
    <row r="51" spans="1:9" s="2" customFormat="1" ht="24" customHeight="1">
      <c r="A51" s="12" t="s">
        <v>297</v>
      </c>
      <c r="B51" s="12" t="s">
        <v>275</v>
      </c>
      <c r="C51" s="12" t="s">
        <v>245</v>
      </c>
      <c r="D51" s="12" t="s">
        <v>225</v>
      </c>
      <c r="E51" s="12" t="s">
        <v>204</v>
      </c>
      <c r="F51" s="11">
        <f t="shared" si="0"/>
        <v>28.75</v>
      </c>
      <c r="G51" s="4">
        <v>88.17</v>
      </c>
      <c r="H51" s="4">
        <f t="shared" si="1"/>
        <v>44.085</v>
      </c>
      <c r="I51" s="11">
        <f t="shared" si="2"/>
        <v>72.83500000000001</v>
      </c>
    </row>
    <row r="52" spans="1:9" s="2" customFormat="1" ht="24" customHeight="1">
      <c r="A52" s="12" t="s">
        <v>298</v>
      </c>
      <c r="B52" s="12" t="s">
        <v>275</v>
      </c>
      <c r="C52" s="12" t="s">
        <v>299</v>
      </c>
      <c r="D52" s="12" t="s">
        <v>237</v>
      </c>
      <c r="E52" s="12" t="s">
        <v>300</v>
      </c>
      <c r="F52" s="11">
        <f t="shared" si="0"/>
        <v>28.625</v>
      </c>
      <c r="G52" s="4">
        <v>78</v>
      </c>
      <c r="H52" s="4">
        <f t="shared" si="1"/>
        <v>39</v>
      </c>
      <c r="I52" s="11">
        <f t="shared" si="2"/>
        <v>67.625</v>
      </c>
    </row>
    <row r="53" spans="1:9" s="2" customFormat="1" ht="24" customHeight="1">
      <c r="A53" s="12" t="s">
        <v>17</v>
      </c>
      <c r="B53" s="12" t="s">
        <v>275</v>
      </c>
      <c r="C53" s="12" t="s">
        <v>290</v>
      </c>
      <c r="D53" s="12" t="s">
        <v>207</v>
      </c>
      <c r="E53" s="12" t="s">
        <v>273</v>
      </c>
      <c r="F53" s="11">
        <f t="shared" si="0"/>
        <v>27.875</v>
      </c>
      <c r="G53" s="4">
        <v>77.33</v>
      </c>
      <c r="H53" s="4">
        <f t="shared" si="1"/>
        <v>38.665</v>
      </c>
      <c r="I53" s="11">
        <f t="shared" si="2"/>
        <v>66.53999999999999</v>
      </c>
    </row>
    <row r="54" spans="1:9" s="2" customFormat="1" ht="24" customHeight="1">
      <c r="A54" s="12" t="s">
        <v>301</v>
      </c>
      <c r="B54" s="12" t="s">
        <v>275</v>
      </c>
      <c r="C54" s="12" t="s">
        <v>158</v>
      </c>
      <c r="D54" s="12" t="s">
        <v>302</v>
      </c>
      <c r="E54" s="12" t="s">
        <v>303</v>
      </c>
      <c r="F54" s="11">
        <f t="shared" si="0"/>
        <v>26.125</v>
      </c>
      <c r="G54" s="4">
        <v>83</v>
      </c>
      <c r="H54" s="4">
        <f t="shared" si="1"/>
        <v>41.5</v>
      </c>
      <c r="I54" s="11">
        <f t="shared" si="2"/>
        <v>67.625</v>
      </c>
    </row>
    <row r="55" spans="1:9" s="2" customFormat="1" ht="24" customHeight="1">
      <c r="A55" s="12" t="s">
        <v>304</v>
      </c>
      <c r="B55" s="12" t="s">
        <v>275</v>
      </c>
      <c r="C55" s="12" t="s">
        <v>207</v>
      </c>
      <c r="D55" s="12" t="s">
        <v>233</v>
      </c>
      <c r="E55" s="12" t="s">
        <v>305</v>
      </c>
      <c r="F55" s="11">
        <f t="shared" si="0"/>
        <v>25.875</v>
      </c>
      <c r="G55" s="4">
        <v>88.83</v>
      </c>
      <c r="H55" s="4">
        <f t="shared" si="1"/>
        <v>44.415</v>
      </c>
      <c r="I55" s="11">
        <f t="shared" si="2"/>
        <v>70.28999999999999</v>
      </c>
    </row>
    <row r="56" spans="1:9" s="2" customFormat="1" ht="24" customHeight="1">
      <c r="A56" s="12" t="s">
        <v>306</v>
      </c>
      <c r="B56" s="12" t="s">
        <v>307</v>
      </c>
      <c r="C56" s="12" t="s">
        <v>158</v>
      </c>
      <c r="D56" s="12" t="s">
        <v>308</v>
      </c>
      <c r="E56" s="12" t="s">
        <v>214</v>
      </c>
      <c r="F56" s="11">
        <f t="shared" si="0"/>
        <v>26.625</v>
      </c>
      <c r="G56" s="4">
        <v>75.67</v>
      </c>
      <c r="H56" s="4">
        <f t="shared" si="1"/>
        <v>37.835</v>
      </c>
      <c r="I56" s="11">
        <f t="shared" si="2"/>
        <v>64.46000000000001</v>
      </c>
    </row>
    <row r="57" spans="1:9" s="2" customFormat="1" ht="24" customHeight="1">
      <c r="A57" s="12" t="s">
        <v>309</v>
      </c>
      <c r="B57" s="12" t="s">
        <v>310</v>
      </c>
      <c r="C57" s="12" t="s">
        <v>311</v>
      </c>
      <c r="D57" s="12" t="s">
        <v>256</v>
      </c>
      <c r="E57" s="12" t="s">
        <v>312</v>
      </c>
      <c r="F57" s="11">
        <f t="shared" si="0"/>
        <v>37.625</v>
      </c>
      <c r="G57" s="4">
        <v>85.2</v>
      </c>
      <c r="H57" s="4">
        <f t="shared" si="1"/>
        <v>42.6</v>
      </c>
      <c r="I57" s="11">
        <f t="shared" si="2"/>
        <v>80.225</v>
      </c>
    </row>
    <row r="58" spans="1:9" s="2" customFormat="1" ht="24" customHeight="1">
      <c r="A58" s="12" t="s">
        <v>313</v>
      </c>
      <c r="B58" s="12" t="s">
        <v>310</v>
      </c>
      <c r="C58" s="12" t="s">
        <v>314</v>
      </c>
      <c r="D58" s="12" t="s">
        <v>315</v>
      </c>
      <c r="E58" s="12" t="s">
        <v>276</v>
      </c>
      <c r="F58" s="11">
        <f t="shared" si="0"/>
        <v>36.875</v>
      </c>
      <c r="G58" s="4">
        <v>86.83</v>
      </c>
      <c r="H58" s="4">
        <f t="shared" si="1"/>
        <v>43.415</v>
      </c>
      <c r="I58" s="11">
        <f t="shared" si="2"/>
        <v>80.28999999999999</v>
      </c>
    </row>
    <row r="59" spans="1:9" s="2" customFormat="1" ht="24" customHeight="1">
      <c r="A59" s="12" t="s">
        <v>316</v>
      </c>
      <c r="B59" s="12" t="s">
        <v>310</v>
      </c>
      <c r="C59" s="12" t="s">
        <v>162</v>
      </c>
      <c r="D59" s="12" t="s">
        <v>224</v>
      </c>
      <c r="E59" s="12" t="s">
        <v>317</v>
      </c>
      <c r="F59" s="11">
        <f t="shared" si="0"/>
        <v>36.75</v>
      </c>
      <c r="G59" s="4">
        <v>89</v>
      </c>
      <c r="H59" s="4">
        <f t="shared" si="1"/>
        <v>44.5</v>
      </c>
      <c r="I59" s="11">
        <f t="shared" si="2"/>
        <v>81.25</v>
      </c>
    </row>
    <row r="60" spans="1:9" s="2" customFormat="1" ht="24" customHeight="1">
      <c r="A60" s="12" t="s">
        <v>15</v>
      </c>
      <c r="B60" s="12" t="s">
        <v>310</v>
      </c>
      <c r="C60" s="12" t="s">
        <v>314</v>
      </c>
      <c r="D60" s="12" t="s">
        <v>158</v>
      </c>
      <c r="E60" s="12" t="s">
        <v>318</v>
      </c>
      <c r="F60" s="11">
        <f t="shared" si="0"/>
        <v>36.625</v>
      </c>
      <c r="G60" s="4">
        <v>91.9</v>
      </c>
      <c r="H60" s="4">
        <f t="shared" si="1"/>
        <v>45.95</v>
      </c>
      <c r="I60" s="11">
        <f t="shared" si="2"/>
        <v>82.575</v>
      </c>
    </row>
    <row r="61" spans="1:9" s="2" customFormat="1" ht="24" customHeight="1">
      <c r="A61" s="12" t="s">
        <v>319</v>
      </c>
      <c r="B61" s="12" t="s">
        <v>310</v>
      </c>
      <c r="C61" s="12" t="s">
        <v>320</v>
      </c>
      <c r="D61" s="12" t="s">
        <v>315</v>
      </c>
      <c r="E61" s="12" t="s">
        <v>246</v>
      </c>
      <c r="F61" s="11">
        <f t="shared" si="0"/>
        <v>35.75</v>
      </c>
      <c r="G61" s="4">
        <v>90</v>
      </c>
      <c r="H61" s="4">
        <f t="shared" si="1"/>
        <v>45</v>
      </c>
      <c r="I61" s="11">
        <f t="shared" si="2"/>
        <v>80.75</v>
      </c>
    </row>
    <row r="62" spans="1:9" s="2" customFormat="1" ht="24" customHeight="1">
      <c r="A62" s="12" t="s">
        <v>321</v>
      </c>
      <c r="B62" s="12" t="s">
        <v>310</v>
      </c>
      <c r="C62" s="12" t="s">
        <v>322</v>
      </c>
      <c r="D62" s="12" t="s">
        <v>245</v>
      </c>
      <c r="E62" s="12" t="s">
        <v>185</v>
      </c>
      <c r="F62" s="11">
        <f t="shared" si="0"/>
        <v>34.875</v>
      </c>
      <c r="G62" s="4">
        <v>92.4</v>
      </c>
      <c r="H62" s="4">
        <f t="shared" si="1"/>
        <v>46.2</v>
      </c>
      <c r="I62" s="11">
        <f t="shared" si="2"/>
        <v>81.075</v>
      </c>
    </row>
    <row r="63" spans="1:9" s="2" customFormat="1" ht="24" customHeight="1">
      <c r="A63" s="12" t="s">
        <v>323</v>
      </c>
      <c r="B63" s="12" t="s">
        <v>310</v>
      </c>
      <c r="C63" s="12" t="s">
        <v>181</v>
      </c>
      <c r="D63" s="12" t="s">
        <v>315</v>
      </c>
      <c r="E63" s="12" t="s">
        <v>324</v>
      </c>
      <c r="F63" s="11">
        <f t="shared" si="0"/>
        <v>34.375</v>
      </c>
      <c r="G63" s="4">
        <v>87</v>
      </c>
      <c r="H63" s="4">
        <f t="shared" si="1"/>
        <v>43.5</v>
      </c>
      <c r="I63" s="11">
        <f t="shared" si="2"/>
        <v>77.875</v>
      </c>
    </row>
    <row r="64" spans="1:9" s="2" customFormat="1" ht="24" customHeight="1">
      <c r="A64" s="12" t="s">
        <v>325</v>
      </c>
      <c r="B64" s="12" t="s">
        <v>310</v>
      </c>
      <c r="C64" s="12" t="s">
        <v>188</v>
      </c>
      <c r="D64" s="12" t="s">
        <v>157</v>
      </c>
      <c r="E64" s="12" t="s">
        <v>326</v>
      </c>
      <c r="F64" s="11">
        <f t="shared" si="0"/>
        <v>31</v>
      </c>
      <c r="G64" s="4">
        <v>83.07</v>
      </c>
      <c r="H64" s="4">
        <f t="shared" si="1"/>
        <v>41.535</v>
      </c>
      <c r="I64" s="11">
        <f t="shared" si="2"/>
        <v>72.535</v>
      </c>
    </row>
    <row r="65" spans="1:9" s="2" customFormat="1" ht="24" customHeight="1">
      <c r="A65" s="12" t="s">
        <v>327</v>
      </c>
      <c r="B65" s="12" t="s">
        <v>310</v>
      </c>
      <c r="C65" s="12" t="s">
        <v>187</v>
      </c>
      <c r="D65" s="12" t="s">
        <v>290</v>
      </c>
      <c r="E65" s="12" t="s">
        <v>328</v>
      </c>
      <c r="F65" s="11">
        <f t="shared" si="0"/>
        <v>30.375</v>
      </c>
      <c r="G65" s="4">
        <v>87.9</v>
      </c>
      <c r="H65" s="4">
        <f t="shared" si="1"/>
        <v>43.95</v>
      </c>
      <c r="I65" s="11">
        <f t="shared" si="2"/>
        <v>74.325</v>
      </c>
    </row>
    <row r="66" spans="1:9" s="2" customFormat="1" ht="24" customHeight="1">
      <c r="A66" s="12" t="s">
        <v>329</v>
      </c>
      <c r="B66" s="12" t="s">
        <v>310</v>
      </c>
      <c r="C66" s="12" t="s">
        <v>207</v>
      </c>
      <c r="D66" s="12" t="s">
        <v>170</v>
      </c>
      <c r="E66" s="12" t="s">
        <v>300</v>
      </c>
      <c r="F66" s="11">
        <f t="shared" si="0"/>
        <v>28.625</v>
      </c>
      <c r="G66" s="4">
        <v>80.67</v>
      </c>
      <c r="H66" s="4">
        <f t="shared" si="1"/>
        <v>40.335</v>
      </c>
      <c r="I66" s="11">
        <f t="shared" si="2"/>
        <v>68.96000000000001</v>
      </c>
    </row>
    <row r="67" spans="1:9" s="2" customFormat="1" ht="24" customHeight="1">
      <c r="A67" s="12" t="s">
        <v>330</v>
      </c>
      <c r="B67" s="12" t="s">
        <v>310</v>
      </c>
      <c r="C67" s="12" t="s">
        <v>170</v>
      </c>
      <c r="D67" s="12" t="s">
        <v>225</v>
      </c>
      <c r="E67" s="12" t="s">
        <v>208</v>
      </c>
      <c r="F67" s="11">
        <f t="shared" si="0"/>
        <v>28</v>
      </c>
      <c r="G67" s="4">
        <v>86.43</v>
      </c>
      <c r="H67" s="4">
        <f t="shared" si="1"/>
        <v>43.215</v>
      </c>
      <c r="I67" s="11">
        <f t="shared" si="2"/>
        <v>71.215</v>
      </c>
    </row>
    <row r="68" spans="1:9" s="2" customFormat="1" ht="24" customHeight="1">
      <c r="A68" s="12" t="s">
        <v>331</v>
      </c>
      <c r="B68" s="12" t="s">
        <v>310</v>
      </c>
      <c r="C68" s="12" t="s">
        <v>228</v>
      </c>
      <c r="D68" s="12" t="s">
        <v>225</v>
      </c>
      <c r="E68" s="12" t="s">
        <v>305</v>
      </c>
      <c r="F68" s="11">
        <f t="shared" si="0"/>
        <v>25.875</v>
      </c>
      <c r="G68" s="4">
        <v>80.8</v>
      </c>
      <c r="H68" s="4">
        <f t="shared" si="1"/>
        <v>40.4</v>
      </c>
      <c r="I68" s="11">
        <f t="shared" si="2"/>
        <v>66.275</v>
      </c>
    </row>
    <row r="69" spans="1:9" s="2" customFormat="1" ht="24" customHeight="1">
      <c r="A69" s="12" t="s">
        <v>332</v>
      </c>
      <c r="B69" s="12" t="s">
        <v>310</v>
      </c>
      <c r="C69" s="12" t="s">
        <v>333</v>
      </c>
      <c r="D69" s="12" t="s">
        <v>334</v>
      </c>
      <c r="E69" s="12" t="s">
        <v>34</v>
      </c>
      <c r="F69" s="11">
        <f>E69*50/200</f>
        <v>25.75</v>
      </c>
      <c r="G69" s="4">
        <v>75.77</v>
      </c>
      <c r="H69" s="4">
        <f>G69*50/100</f>
        <v>37.885</v>
      </c>
      <c r="I69" s="11">
        <f>F69+H69</f>
        <v>63.635</v>
      </c>
    </row>
    <row r="70" spans="1:9" s="2" customFormat="1" ht="24" customHeight="1">
      <c r="A70" s="12" t="s">
        <v>335</v>
      </c>
      <c r="B70" s="12" t="s">
        <v>310</v>
      </c>
      <c r="C70" s="12" t="s">
        <v>308</v>
      </c>
      <c r="D70" s="12" t="s">
        <v>290</v>
      </c>
      <c r="E70" s="12" t="s">
        <v>336</v>
      </c>
      <c r="F70" s="11">
        <f>E70*50/200</f>
        <v>25.625</v>
      </c>
      <c r="G70" s="4">
        <v>81.67</v>
      </c>
      <c r="H70" s="4">
        <f>G70*50/100</f>
        <v>40.835</v>
      </c>
      <c r="I70" s="11">
        <f>F70+H70</f>
        <v>66.46000000000001</v>
      </c>
    </row>
    <row r="71" spans="1:9" s="2" customFormat="1" ht="24" customHeight="1">
      <c r="A71" s="12" t="s">
        <v>337</v>
      </c>
      <c r="B71" s="12" t="s">
        <v>310</v>
      </c>
      <c r="C71" s="12" t="s">
        <v>197</v>
      </c>
      <c r="D71" s="12" t="s">
        <v>338</v>
      </c>
      <c r="E71" s="12" t="s">
        <v>339</v>
      </c>
      <c r="F71" s="11">
        <f>E71*50/200</f>
        <v>25.25</v>
      </c>
      <c r="G71" s="4">
        <v>0</v>
      </c>
      <c r="H71" s="4">
        <f>G71*50/100</f>
        <v>0</v>
      </c>
      <c r="I71" s="11">
        <f>F71+H71</f>
        <v>25.25</v>
      </c>
    </row>
  </sheetData>
  <sheetProtection password="CC1A" sheet="1"/>
  <autoFilter ref="A3:I13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nczyj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nczyj</dc:creator>
  <cp:keywords/>
  <dc:description/>
  <cp:lastModifiedBy>Administrator</cp:lastModifiedBy>
  <cp:lastPrinted>2019-07-24T09:31:39Z</cp:lastPrinted>
  <dcterms:created xsi:type="dcterms:W3CDTF">2016-07-28T07:02:13Z</dcterms:created>
  <dcterms:modified xsi:type="dcterms:W3CDTF">2019-07-24T09:43:22Z</dcterms:modified>
  <cp:category/>
  <cp:version/>
  <cp:contentType/>
  <cp:contentStatus/>
</cp:coreProperties>
</file>